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45"/>
  </bookViews>
  <sheets>
    <sheet name="COMARO винт.эл." sheetId="1" r:id="rId1"/>
  </sheets>
  <externalReferences>
    <externalReference r:id="rId2"/>
    <externalReference r:id="rId3"/>
    <externalReference r:id="rId4"/>
    <externalReference r:id="rId5"/>
  </externalReferences>
  <definedNames>
    <definedName name="email">[1]Главная!$D$51</definedName>
    <definedName name="fgdf" localSheetId="0">'COMARO винт.эл.'!#REF!</definedName>
    <definedName name="gh" localSheetId="0">'COMARO винт.эл.'!#REF!</definedName>
    <definedName name="kji">[2]REMEZA!#REF!</definedName>
    <definedName name="wa">[1]Главная!$D$50</definedName>
    <definedName name="доллар">'COMARO винт.эл.'!$D$7</definedName>
    <definedName name="евро">'COMARO винт.эл.'!$I$7</definedName>
    <definedName name="кккк" localSheetId="0">[3]Содержание!$F$9</definedName>
    <definedName name="кккк">[4]Содержание!$F$11</definedName>
    <definedName name="курс" localSheetId="0">[3]Содержание!$C$9</definedName>
    <definedName name="курс_доллар">[1]Главная!$F$5</definedName>
    <definedName name="курс_евро">[1]Главная!$N$5</definedName>
    <definedName name="мм">'[1]REMEZA ресиверы'!#REF!</definedName>
    <definedName name="_xlnm.Print_Area" localSheetId="0">'COMARO винт.эл.'!$A$1:$I$165</definedName>
    <definedName name="ооогооо">'COMARO винт.эл.'!$I$7</definedName>
    <definedName name="папв">[2]REMEZA!$F$18</definedName>
    <definedName name="пфп">'[1]REMEZA ресиверы'!#REF!</definedName>
    <definedName name="пфпфн">'[1]REMEZA ресиверы'!#REF!</definedName>
    <definedName name="р">'[1]REMEZA ресиверы'!#REF!</definedName>
    <definedName name="реод">'[1]REMEZA ресиверы'!#REF!</definedName>
    <definedName name="рр">'[1]REMEZA ресиверы'!#REF!</definedName>
    <definedName name="сть">'[1]REMEZA ресиверы'!#REF!</definedName>
    <definedName name="федеральный">[1]Главная!$D$49</definedName>
    <definedName name="ь">'[1]REMEZA ресиверы'!#REF!</definedName>
  </definedNames>
  <calcPr calcId="124519" refMode="R1C1"/>
  <fileRecoveryPr repairLoad="1"/>
</workbook>
</file>

<file path=xl/calcChain.xml><?xml version="1.0" encoding="utf-8"?>
<calcChain xmlns="http://schemas.openxmlformats.org/spreadsheetml/2006/main">
  <c r="I131" i="1"/>
  <c r="I132"/>
  <c r="I133"/>
  <c r="I134"/>
  <c r="I135"/>
  <c r="I136"/>
  <c r="I137"/>
  <c r="I138"/>
  <c r="I139"/>
  <c r="I140"/>
  <c r="I141"/>
  <c r="I142"/>
  <c r="I143"/>
  <c r="I144"/>
  <c r="I145"/>
  <c r="I146"/>
  <c r="I147"/>
  <c r="I130"/>
  <c r="I117"/>
  <c r="I118"/>
  <c r="I119"/>
  <c r="I120"/>
  <c r="I121"/>
  <c r="I122"/>
  <c r="I123"/>
  <c r="I124"/>
  <c r="I125"/>
  <c r="I126"/>
  <c r="I127"/>
  <c r="I116"/>
  <c r="I106"/>
  <c r="I107"/>
  <c r="I108"/>
  <c r="I109"/>
  <c r="I110"/>
  <c r="I111"/>
  <c r="I112"/>
  <c r="I113"/>
  <c r="I105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73"/>
  <c r="I51"/>
  <c r="I53"/>
  <c r="I55"/>
  <c r="I57"/>
  <c r="I59"/>
  <c r="I61"/>
  <c r="I63"/>
  <c r="I65"/>
  <c r="I67"/>
  <c r="I69"/>
  <c r="I49"/>
  <c r="I27"/>
  <c r="I29"/>
  <c r="I31"/>
  <c r="I33"/>
  <c r="I35"/>
  <c r="I37"/>
  <c r="I39"/>
  <c r="I41"/>
  <c r="I43"/>
  <c r="I45"/>
  <c r="I25"/>
  <c r="I12"/>
  <c r="I13"/>
  <c r="I14"/>
  <c r="I15"/>
  <c r="I16"/>
  <c r="I17"/>
  <c r="I18"/>
  <c r="I19"/>
  <c r="I20"/>
  <c r="I21"/>
  <c r="I22"/>
  <c r="I11"/>
</calcChain>
</file>

<file path=xl/sharedStrings.xml><?xml version="1.0" encoding="utf-8"?>
<sst xmlns="http://schemas.openxmlformats.org/spreadsheetml/2006/main" count="450" uniqueCount="147">
  <si>
    <t>Винтовые компрессоры "Comaro" (Италия)</t>
  </si>
  <si>
    <t>Модель</t>
  </si>
  <si>
    <t>Ресивер, л</t>
  </si>
  <si>
    <t>Производ., л/мин.</t>
  </si>
  <si>
    <t>Давл., бар</t>
  </si>
  <si>
    <t>Мощн., кВт</t>
  </si>
  <si>
    <t>Напряж., В</t>
  </si>
  <si>
    <t>Вес, кг</t>
  </si>
  <si>
    <t>Цена, руб</t>
  </si>
  <si>
    <t>LB 7,5 / 270</t>
  </si>
  <si>
    <t>LB 11 / 500</t>
  </si>
  <si>
    <t>LB 15 / 500</t>
  </si>
  <si>
    <t>LB 18,5 / 500</t>
  </si>
  <si>
    <t>LB 22 / 500</t>
  </si>
  <si>
    <t>LB 7,5 / 270 E</t>
  </si>
  <si>
    <t>LB 11 / 500 E</t>
  </si>
  <si>
    <t>LB 15 / 500 E</t>
  </si>
  <si>
    <t>LB 18,5 / 500 E</t>
  </si>
  <si>
    <t>LB 22 / 500 E</t>
  </si>
  <si>
    <t>Цена, доллар</t>
  </si>
  <si>
    <t>LB 5,5 / 270</t>
  </si>
  <si>
    <t>770 / 670</t>
  </si>
  <si>
    <t>1050 / 990</t>
  </si>
  <si>
    <t>1610 / 1370</t>
  </si>
  <si>
    <t>2260 / 1870</t>
  </si>
  <si>
    <t>2910 / 2530</t>
  </si>
  <si>
    <t>3510 / 3100</t>
  </si>
  <si>
    <t>LB 5,5 / 270 E</t>
  </si>
  <si>
    <t>SB 7,5</t>
  </si>
  <si>
    <t>-</t>
  </si>
  <si>
    <t>1100 / 1000 / 910</t>
  </si>
  <si>
    <t>запрос</t>
  </si>
  <si>
    <t>SB 11</t>
  </si>
  <si>
    <t>1670 / 1450 / 1300</t>
  </si>
  <si>
    <t>SB 15</t>
  </si>
  <si>
    <t>2300 / 2000 / 1750</t>
  </si>
  <si>
    <t>SB 18,5</t>
  </si>
  <si>
    <t>3000 / 2620 / 2400</t>
  </si>
  <si>
    <t>SB 22</t>
  </si>
  <si>
    <t>3400 / 3100 / 2800</t>
  </si>
  <si>
    <t>SB 30</t>
  </si>
  <si>
    <t>5000 / 4500 / 4100</t>
  </si>
  <si>
    <t>SB 37</t>
  </si>
  <si>
    <t>6200 / 5700 / 5000</t>
  </si>
  <si>
    <t>SB 45</t>
  </si>
  <si>
    <t>7300 / 6400 / 5800</t>
  </si>
  <si>
    <t>SB 55</t>
  </si>
  <si>
    <t>9400 / 8500 / 7600</t>
  </si>
  <si>
    <t>SB 75</t>
  </si>
  <si>
    <t>12350 / 11300 / 10600</t>
  </si>
  <si>
    <t>SB 90</t>
  </si>
  <si>
    <t>14700 / 13400 / 12400</t>
  </si>
  <si>
    <t>MD 45</t>
  </si>
  <si>
    <t>7600 / 6400</t>
  </si>
  <si>
    <t>MD 55</t>
  </si>
  <si>
    <t>9800 / 9000</t>
  </si>
  <si>
    <t>MD 75</t>
  </si>
  <si>
    <t>13100 / 11800</t>
  </si>
  <si>
    <t>MD 90</t>
  </si>
  <si>
    <t>15700 / 14000</t>
  </si>
  <si>
    <t>MD 110</t>
  </si>
  <si>
    <t>20000 / 17800</t>
  </si>
  <si>
    <t>MD 132</t>
  </si>
  <si>
    <t>23200 / 20700</t>
  </si>
  <si>
    <t>MD 160</t>
  </si>
  <si>
    <t>26800/23700</t>
  </si>
  <si>
    <t>MD 185</t>
  </si>
  <si>
    <t>33400/27500</t>
  </si>
  <si>
    <t>MD 250</t>
  </si>
  <si>
    <t>45500/33200</t>
  </si>
  <si>
    <t>MD 315</t>
  </si>
  <si>
    <t>56000/45400</t>
  </si>
  <si>
    <t>MD 45 I</t>
  </si>
  <si>
    <t>3500-7600</t>
  </si>
  <si>
    <t>3000-6400</t>
  </si>
  <si>
    <t>MD 55 I</t>
  </si>
  <si>
    <t>4100-9800</t>
  </si>
  <si>
    <t>3710-9000</t>
  </si>
  <si>
    <t>MD 75 I</t>
  </si>
  <si>
    <t>4600-13100</t>
  </si>
  <si>
    <t>4200-11800</t>
  </si>
  <si>
    <t>↑ К НАЧАЛУ ПРАЙСА</t>
  </si>
  <si>
    <t>MD 90 I</t>
  </si>
  <si>
    <t>5780-15700</t>
  </si>
  <si>
    <t>5250-14000</t>
  </si>
  <si>
    <t>MD 110 I</t>
  </si>
  <si>
    <t>6440-17800</t>
  </si>
  <si>
    <t>MD 132 I</t>
  </si>
  <si>
    <t>7770-20700</t>
  </si>
  <si>
    <t>MD 160 I</t>
  </si>
  <si>
    <t>12000-26800</t>
  </si>
  <si>
    <t>10700-23700</t>
  </si>
  <si>
    <t>MD 185 I</t>
  </si>
  <si>
    <t>17000-33400</t>
  </si>
  <si>
    <t>11900-27500</t>
  </si>
  <si>
    <t>MD 250 I</t>
  </si>
  <si>
    <t>21500-45500</t>
  </si>
  <si>
    <t>16800-33200</t>
  </si>
  <si>
    <t>MD 315 I</t>
  </si>
  <si>
    <t>25300-56000</t>
  </si>
  <si>
    <t>21400-45400</t>
  </si>
  <si>
    <t>COMARO-KOMPRESSOR.RU</t>
  </si>
  <si>
    <t>Серия LB NEW c 2019 г. (ременной привод, комплектация на ресивере, сенсорный б/у, мощность 5,5-22 кВт) сборка в КНР</t>
  </si>
  <si>
    <t>Серия SB NEW c 2016 г. (ременной привод, базовая комплектация ) сборка в КНР</t>
  </si>
  <si>
    <t>Серия SB NEW c 2018 г. (ременной привод, базовая комплектация, сенсорный б/у) сборка в КНР</t>
  </si>
  <si>
    <t>Серия MD NEW с 2017/2018 г. (прямой привод, базовая комплектация, сенсорный б/у для серии 2018г., мощность 45-315 кВт) КНР</t>
  </si>
  <si>
    <t>7080-20000</t>
  </si>
  <si>
    <t>8550-23200</t>
  </si>
  <si>
    <t>Серия XB (прямой привод, двигатель IP 23 F, комплектация для стандартных условий эксплуатации, базовый б/у)</t>
  </si>
  <si>
    <t>XB 7,5</t>
  </si>
  <si>
    <t>XB 11</t>
  </si>
  <si>
    <t>XB 15</t>
  </si>
  <si>
    <t>2350 / 1710</t>
  </si>
  <si>
    <t xml:space="preserve">8/10
</t>
  </si>
  <si>
    <t>XB 18,5</t>
  </si>
  <si>
    <t>2960 / 2320</t>
  </si>
  <si>
    <t>XB 22</t>
  </si>
  <si>
    <t>3490 / 2920</t>
  </si>
  <si>
    <t>XB 30</t>
  </si>
  <si>
    <t>5150 / 3460</t>
  </si>
  <si>
    <t>XB 37</t>
  </si>
  <si>
    <t>6250 / 5110</t>
  </si>
  <si>
    <t>XB 45</t>
  </si>
  <si>
    <t>7300 / 6220</t>
  </si>
  <si>
    <t>XB 55</t>
  </si>
  <si>
    <t>9350 / 7250</t>
  </si>
  <si>
    <t>Серия MD-P (прямой привод, двигатель IP 54 F на постоянных магнитах, комплектация для условий эксплуатации с повышенной нагрузкой, сенсорный б/у)</t>
  </si>
  <si>
    <t>MD-P 45 I</t>
  </si>
  <si>
    <t>MD-P 55 I</t>
  </si>
  <si>
    <t>MD-P 75 I</t>
  </si>
  <si>
    <t>MD-P 90 I</t>
  </si>
  <si>
    <t>MD-P 110 I</t>
  </si>
  <si>
    <t>MD-P 132 I</t>
  </si>
  <si>
    <t>Серия MD-2ST (прямой привод, 2-ступенчатый, двигатель IP 54 F, комплектация для условий эксплуатации с повышенной нагрузкой, сенсорный б/у)</t>
  </si>
  <si>
    <t>MD-2ST 90</t>
  </si>
  <si>
    <t>MD-2ST 110</t>
  </si>
  <si>
    <t>MD-2ST 132</t>
  </si>
  <si>
    <t>MD-2ST 160</t>
  </si>
  <si>
    <t>MD-2ST 185</t>
  </si>
  <si>
    <t>MD-2ST 200</t>
  </si>
  <si>
    <t>MD-2ST 220</t>
  </si>
  <si>
    <t>MD-2ST 250</t>
  </si>
  <si>
    <t>MD-2ST 280</t>
  </si>
  <si>
    <t xml:space="preserve">								</t>
  </si>
  <si>
    <t>Европейское качество по разумной цене!
Лучшее предложение по винтовым компрессорам в России</t>
  </si>
  <si>
    <t>Курс USD на 25.03.2020</t>
  </si>
  <si>
    <t>Курс евро на 25.03.2020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</si>
</sst>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\ _€_-;\-* #,##0.00\ _€_-;_-* &quot;-&quot;??\ _€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6"/>
      <color theme="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charset val="204"/>
    </font>
    <font>
      <sz val="10"/>
      <name val="Arial Tur"/>
      <charset val="162"/>
    </font>
    <font>
      <sz val="10"/>
      <name val="Helv"/>
      <family val="2"/>
    </font>
    <font>
      <sz val="11"/>
      <color indexed="8"/>
      <name val="Tahoma"/>
      <family val="2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6" fillId="0" borderId="0"/>
    <xf numFmtId="0" fontId="1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7" fillId="0" borderId="0"/>
    <xf numFmtId="165" fontId="12" fillId="0" borderId="0" applyFont="0" applyFill="0" applyBorder="0" applyAlignment="0" applyProtection="0"/>
    <xf numFmtId="0" fontId="18" fillId="0" borderId="0">
      <alignment vertical="center"/>
    </xf>
  </cellStyleXfs>
  <cellXfs count="85">
    <xf numFmtId="0" fontId="0" fillId="0" borderId="0" xfId="0"/>
    <xf numFmtId="0" fontId="0" fillId="0" borderId="0" xfId="0" applyAlignment="1"/>
    <xf numFmtId="0" fontId="5" fillId="0" borderId="0" xfId="1" applyFont="1" applyAlignment="1" applyProtection="1">
      <alignment horizontal="center" vertical="center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/>
    <xf numFmtId="0" fontId="20" fillId="0" borderId="3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6" fontId="6" fillId="0" borderId="1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22" fillId="4" borderId="12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16" fontId="6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" fontId="9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top" wrapText="1"/>
    </xf>
    <xf numFmtId="3" fontId="8" fillId="4" borderId="9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5" fillId="5" borderId="0" xfId="1" applyFont="1" applyFill="1" applyAlignment="1" applyProtection="1">
      <alignment horizontal="center"/>
    </xf>
    <xf numFmtId="1" fontId="23" fillId="4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</cellXfs>
  <cellStyles count="25">
    <cellStyle name="_x0004_" xfId="2"/>
    <cellStyle name="0,0_x000d_&#10;NA_x000d_&#10;" xfId="3"/>
    <cellStyle name="Excel Built-in Normal" xfId="4"/>
    <cellStyle name="Normal_99LEprice" xfId="5"/>
    <cellStyle name="Normale 2_ABAC_LIST_Listino VITE 2014_04" xfId="6"/>
    <cellStyle name="Normale 3" xfId="7"/>
    <cellStyle name="Normale_WCO_LIST_LISTINO GENERALE 2014_03" xfId="8"/>
    <cellStyle name="normální_Albert - dlt Krapf" xfId="9"/>
    <cellStyle name="Гиперссылка" xfId="1" builtinId="8"/>
    <cellStyle name="Денежный 2" xfId="10"/>
    <cellStyle name="Обычный" xfId="0" builtinId="0"/>
    <cellStyle name="Обычный 2" xfId="11"/>
    <cellStyle name="Обычный 2 2 4" xfId="12"/>
    <cellStyle name="Обычный 22" xfId="13"/>
    <cellStyle name="Обычный 23" xfId="14"/>
    <cellStyle name="Обычный 3" xfId="15"/>
    <cellStyle name="Обычный 4" xfId="16"/>
    <cellStyle name="Обычный 4 2" xfId="17"/>
    <cellStyle name="Обычный 5" xfId="18"/>
    <cellStyle name="Обычный 7 2" xfId="19"/>
    <cellStyle name="Процентный 2" xfId="20"/>
    <cellStyle name="Стиль 1 2" xfId="21"/>
    <cellStyle name="Стиль 1 3" xfId="22"/>
    <cellStyle name="Финансовый 2" xfId="23"/>
    <cellStyle name="常规_Sheet1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71440</xdr:colOff>
      <xdr:row>6</xdr:row>
      <xdr:rowOff>345283</xdr:rowOff>
    </xdr:from>
    <xdr:to>
      <xdr:col>8</xdr:col>
      <xdr:colOff>1381556</xdr:colOff>
      <xdr:row>7</xdr:row>
      <xdr:rowOff>405695</xdr:rowOff>
    </xdr:to>
    <xdr:pic>
      <xdr:nvPicPr>
        <xdr:cNvPr id="3" name="Рисунок 2" descr="comar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77315" y="1524002"/>
          <a:ext cx="1310116" cy="417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35719</xdr:colOff>
      <xdr:row>0</xdr:row>
      <xdr:rowOff>0</xdr:rowOff>
    </xdr:from>
    <xdr:to>
      <xdr:col>8</xdr:col>
      <xdr:colOff>1464468</xdr:colOff>
      <xdr:row>5</xdr:row>
      <xdr:rowOff>111542</xdr:rowOff>
    </xdr:to>
    <xdr:pic>
      <xdr:nvPicPr>
        <xdr:cNvPr id="11" name="Рисунок 10" descr="Шапка Comaro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719" y="0"/>
          <a:ext cx="10513218" cy="15164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149</xdr:row>
      <xdr:rowOff>76200</xdr:rowOff>
    </xdr:from>
    <xdr:to>
      <xdr:col>0</xdr:col>
      <xdr:colOff>1619296</xdr:colOff>
      <xdr:row>151</xdr:row>
      <xdr:rowOff>115191</xdr:rowOff>
    </xdr:to>
    <xdr:pic>
      <xdr:nvPicPr>
        <xdr:cNvPr id="10" name="Picture 1" descr="http://www.comaro-compressors.ru/bitrix/templates/comaro/images/img/logo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04775" y="37195125"/>
          <a:ext cx="1514521" cy="4199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1295400</xdr:colOff>
      <xdr:row>149</xdr:row>
      <xdr:rowOff>76200</xdr:rowOff>
    </xdr:from>
    <xdr:to>
      <xdr:col>8</xdr:col>
      <xdr:colOff>1404983</xdr:colOff>
      <xdr:row>151</xdr:row>
      <xdr:rowOff>115191</xdr:rowOff>
    </xdr:to>
    <xdr:pic>
      <xdr:nvPicPr>
        <xdr:cNvPr id="12" name="Picture 1" descr="http://www.comaro-compressors.ru/bitrix/templates/comaro/images/img/logo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8972550" y="37195125"/>
          <a:ext cx="1519283" cy="4199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104776</xdr:colOff>
      <xdr:row>149</xdr:row>
      <xdr:rowOff>183357</xdr:rowOff>
    </xdr:from>
    <xdr:to>
      <xdr:col>3</xdr:col>
      <xdr:colOff>539540</xdr:colOff>
      <xdr:row>154</xdr:row>
      <xdr:rowOff>92870</xdr:rowOff>
    </xdr:to>
    <xdr:pic>
      <xdr:nvPicPr>
        <xdr:cNvPr id="13" name="Рисунок 12" descr="мы  нужны как воздух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724151" y="37302282"/>
          <a:ext cx="2177839" cy="862013"/>
        </a:xfrm>
        <a:prstGeom prst="rect">
          <a:avLst/>
        </a:prstGeom>
      </xdr:spPr>
    </xdr:pic>
    <xdr:clientData/>
  </xdr:twoCellAnchor>
  <xdr:twoCellAnchor editAs="oneCell">
    <xdr:from>
      <xdr:col>0</xdr:col>
      <xdr:colOff>926306</xdr:colOff>
      <xdr:row>152</xdr:row>
      <xdr:rowOff>95250</xdr:rowOff>
    </xdr:from>
    <xdr:to>
      <xdr:col>2</xdr:col>
      <xdr:colOff>26699</xdr:colOff>
      <xdr:row>159</xdr:row>
      <xdr:rowOff>124618</xdr:rowOff>
    </xdr:to>
    <xdr:pic>
      <xdr:nvPicPr>
        <xdr:cNvPr id="14" name="Рисунок 13" descr="i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clrChange>
            <a:clrFrom>
              <a:srgbClr val="FDFFFC"/>
            </a:clrFrom>
            <a:clrTo>
              <a:srgbClr val="FDFF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926306" y="37785675"/>
          <a:ext cx="1719768" cy="1362868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676274</xdr:colOff>
      <xdr:row>153</xdr:row>
      <xdr:rowOff>47625</xdr:rowOff>
    </xdr:from>
    <xdr:to>
      <xdr:col>5</xdr:col>
      <xdr:colOff>426722</xdr:colOff>
      <xdr:row>159</xdr:row>
      <xdr:rowOff>121245</xdr:rowOff>
    </xdr:to>
    <xdr:pic>
      <xdr:nvPicPr>
        <xdr:cNvPr id="15" name="Рисунок 14" descr="фвыф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5038724" y="37928550"/>
          <a:ext cx="1398273" cy="1216620"/>
        </a:xfrm>
        <a:prstGeom prst="rect">
          <a:avLst/>
        </a:prstGeom>
      </xdr:spPr>
    </xdr:pic>
    <xdr:clientData/>
  </xdr:twoCellAnchor>
  <xdr:twoCellAnchor editAs="oneCell">
    <xdr:from>
      <xdr:col>6</xdr:col>
      <xdr:colOff>330994</xdr:colOff>
      <xdr:row>151</xdr:row>
      <xdr:rowOff>61912</xdr:rowOff>
    </xdr:from>
    <xdr:to>
      <xdr:col>7</xdr:col>
      <xdr:colOff>1331657</xdr:colOff>
      <xdr:row>157</xdr:row>
      <xdr:rowOff>145255</xdr:rowOff>
    </xdr:to>
    <xdr:pic>
      <xdr:nvPicPr>
        <xdr:cNvPr id="16" name="Рисунок 15" descr="ыывв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7198519" y="37561837"/>
          <a:ext cx="1810288" cy="12263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%20WORK/1%20&#1055;&#1056;&#1040;&#1049;&#1057;&#1067;/1.%20&#1050;&#1054;&#1052;&#1055;&#1056;&#1045;&#1057;&#1057;&#1054;&#1056;&#1067;/1.%20&#1055;&#1088;&#1072;&#1081;&#1089;/%20&#1054;&#1073;&#1097;&#1080;&#1081;%20&#1087;&#1088;&#1072;&#1081;&#1089;%20&#1050;&#106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%20WORK/1%20&#1055;&#1056;&#1040;&#1049;&#1057;&#1067;/1.%20&#1050;&#1054;&#1052;&#1055;&#1056;&#1045;&#1057;&#1057;&#1054;&#1056;&#1067;/1.%20&#1055;&#1088;&#1072;&#1081;&#1089;/&#1060;&#1080;&#1083;&#1100;&#1090;&#1088;&#1072;%20&#1084;&#1072;&#1075;&#1080;&#1090;&#1088;&#1072;&#1083;&#1100;&#1085;&#1099;&#1077;,%20&#1089;&#1077;&#1087;&#1072;&#1088;&#1072;&#1090;&#1086;&#1088;&#1099;,%20&#1084;&#1072;&#1089;&#1083;&#1086;-&#1074;&#1083;&#1072;&#1075;&#1086;%20&#1088;&#1072;&#1079;&#1076;&#1077;&#1083;&#1080;&#1090;&#1077;&#1083;&#1080;,%20&#1082;&#1086;&#1085;&#1076;&#1077;&#1085;&#1089;&#1072;&#1090;&#1086;&#1086;&#1090;&#1074;&#1086;&#1076;&#1095;&#1080;&#1082;&#1080;/&#1060;&#1080;&#1083;&#1100;&#1090;&#1088;&#1099;%20&#1084;&#1072;&#1075;&#1080;&#1089;&#1090;&#1088;&#1072;&#1083;&#1100;&#1085;&#1099;&#1077;,%20&#1089;&#1077;&#1087;&#1072;&#1088;&#1072;&#1090;&#1086;&#1088;&#1099;,%20&#1084;&#1072;&#1089;&#1083;&#1086;&#1074;&#1083;&#1072;&#1075;&#1086;&#1086;&#1090;&#1076;&#1077;&#1083;&#1080;&#1090;&#1077;&#1083;&#1080;,%20&#1082;&#1086;&#1085;&#1076;&#1077;&#1085;&#1089;&#1072;&#1090;&#1086;&#1086;&#1090;&#1074;&#1086;&#1076;&#1095;&#1080;&#1082;&#1080;%20&#1089;%2015.01.19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%20WORK/1%20&#1055;&#1056;&#1040;&#1049;&#1057;&#1067;/1.%20&#1050;&#1054;&#1052;&#1055;&#1056;&#1045;&#1057;&#1057;&#1054;&#1056;&#1067;/1.%20&#1055;&#1088;&#1072;&#1081;&#1089;/&#1084;&#1086;&#1080;%20&#1042;&#1048;&#1053;&#1058;&#1054;&#1042;&#1067;&#1045;%20&#1050;&#1086;&#1084;&#1087;&#1088;&#1077;&#1089;&#1089;&#1086;&#1088;&#1072;%20&#1101;&#1083;&#1077;&#1082;&#1090;&#1088;&#1080;&#1095;&#1077;&#1089;&#1082;&#1080;&#1077;%20-%20c%2011.01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%20WORK/1%20&#1055;&#1056;&#1040;&#1049;&#1057;&#1067;/2.%20&#1050;&#1054;&#1052;&#1055;&#1056;&#1045;&#1057;&#1057;&#1054;&#1056;&#1067;/&#1055;&#1088;&#1072;&#1081;&#1089;/&#1042;&#1080;&#1085;&#1090;&#1086;&#1074;&#1099;&#1077;/&#1042;&#1048;&#1053;&#1058;&#1054;&#1042;&#1067;&#1045;%20&#1050;&#1086;&#1084;&#1087;&#1088;&#1077;&#1089;&#1089;&#1086;&#1088;&#1072;%20&#1101;&#1083;&#1077;&#1082;&#1090;&#1088;&#1080;&#1095;&#1077;&#1089;&#1082;&#1080;&#1077;%20-%20c%2028.11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ABAC винт.эл."/>
      <sheetName val="AIRPOL винт.эл."/>
      <sheetName val="AIRRUS (РКЗ) винт.эл."/>
      <sheetName val="ATLAS COPCO винт.эл."/>
      <sheetName val="ATLAS COPCO-G винт.эл."/>
      <sheetName val="BERG винт.эл."/>
      <sheetName val="COMARO винт.эл."/>
      <sheetName val="СOMPRAG винт.эл."/>
      <sheetName val="DALGAKIRAN винт.эл "/>
      <sheetName val="DALI винт.эл."/>
      <sheetName val="ECCOAIR винт.эл"/>
      <sheetName val="EKOMAK винт.эл."/>
      <sheetName val="IRONMAC винт.эл."/>
      <sheetName val="INGRO винт.эл."/>
      <sheetName val="KRAFTMANN винт.эл."/>
      <sheetName val="MARK"/>
      <sheetName val="REMEZA винт.эл."/>
      <sheetName val="ЕвразКомпрессор "/>
      <sheetName val="ЗИФ винт.эл."/>
      <sheetName val="AIRMAN винт. диз."/>
      <sheetName val="ATLAS COPCO винт. диз."/>
      <sheetName val="ATMOS винт. диз."/>
      <sheetName val="CHICAGO Pneumatic винт. диз."/>
      <sheetName val="СOMPRAG винт. диз."/>
      <sheetName val="REMEZA винт.диз."/>
      <sheetName val="ЗИФ винт.диз."/>
      <sheetName val="ABAC поршн."/>
      <sheetName val="AIRRUS (РКЗ) поршн."/>
      <sheetName val="FUBAG поршн."/>
      <sheetName val="GARAGE поршн."/>
      <sheetName val="QUATTRO ELEMENTI поршн."/>
      <sheetName val="REMEZA (AB) FIAC"/>
      <sheetName val="REMEZA(LB)"/>
      <sheetName val="SKAT"/>
      <sheetName val="БЕЖЕЦК поршн."/>
      <sheetName val="ИНТЕРСКОЛ"/>
      <sheetName val="КРАТОН"/>
      <sheetName val="ЭНЕРГОПРОМ"/>
      <sheetName val="AIRPOL безмасл.винт"/>
      <sheetName val="ATLAS COPCO безмасл."/>
      <sheetName val="DALGAKIRAN безмасл."/>
      <sheetName val="EKOMAK безмасл.винт"/>
      <sheetName val="KRAFTMANN безмасл.винт"/>
      <sheetName val="AIRPOL безмасл.спир"/>
      <sheetName val="EKOMAK безмасл. спир"/>
      <sheetName val="REMEZA безмасл. спир"/>
      <sheetName val="ATLAS COPCO ВД и бустеры"/>
      <sheetName val="DALGAKIRAN выс. давл"/>
      <sheetName val="REMEZA высокого давл."/>
      <sheetName val="AIRPOL бустер"/>
      <sheetName val="AIRRUS бустеры"/>
      <sheetName val="DALGAKIRAN бустеры"/>
      <sheetName val="Kraftmann бустеры"/>
      <sheetName val="1А,2AФ, ВФ воздуходувки"/>
      <sheetName val="AIRPOL воздуходувки"/>
      <sheetName val="DALGAKIRAN воздуходувки"/>
      <sheetName val="REMEZA воздуходувки"/>
      <sheetName val="ROBUSCHI воздуходувки"/>
      <sheetName val="ABAC осушители"/>
      <sheetName val="AIRPOL осушители"/>
      <sheetName val="AIRRUS реф.осуш"/>
      <sheetName val="AIRRUS адс. осуш"/>
      <sheetName val="ATLAS COPCO осушители"/>
      <sheetName val="BERG реф.осуш."/>
      <sheetName val="BERG адс. осуш"/>
      <sheetName val="COMPRAG реф.осуш."/>
      <sheetName val="COMPRAG адс.осуш."/>
      <sheetName val="DALGAKIRAN реф. осуш."/>
      <sheetName val="DALGAKIRAN адс. осуш"/>
      <sheetName val="DALI реф.осуш."/>
      <sheetName val="DALI адс. осуш."/>
      <sheetName val="IRON MAC реф.осуш"/>
      <sheetName val="Pneumatech &amp; EKOMAK реф. осуш."/>
      <sheetName val="Pneumatech &amp; EKOMAK адс. осуш."/>
      <sheetName val="KRAFTMANN реф. осуш."/>
      <sheetName val="KRAFTMANN адс. осуш."/>
      <sheetName val="MARK осуш."/>
      <sheetName val="REMEZA реф. осуш."/>
      <sheetName val="REMEZA адс. осуш."/>
      <sheetName val="SMC осушители"/>
      <sheetName val="ЕВРАЗКОМПРЕССОР реф. осуш."/>
      <sheetName val="ЕВРАЗКОМПРЕССОР адс.осуш."/>
      <sheetName val="ABAC фильтры и проч."/>
      <sheetName val="AIRPOL фильтры и проч."/>
      <sheetName val="AIRRUS фильтры и проч."/>
      <sheetName val="ATLAS COPCO фильтры и проч."/>
      <sheetName val="BERG фильтры и проч."/>
      <sheetName val="COMPRAG фильтры и проч."/>
      <sheetName val="DALGAKIRAN фильтры и проч."/>
      <sheetName val="DALI фильтры и проч."/>
      <sheetName val="KRAFTMANN фильтры и проч."/>
      <sheetName val="Pneumatech &amp; EKOMAK фильтры и п"/>
      <sheetName val="REMEZA фильтры и проч."/>
      <sheetName val="SMC фильтры и проч."/>
      <sheetName val="ЕВРАЗКОМПРЕССОР фильтры и проч."/>
      <sheetName val="AIRPOL ресиверы"/>
      <sheetName val="COMPRAG ресиверы"/>
      <sheetName val="REMEZA ресиверы"/>
      <sheetName val="БЕЖЕЦК ресиверы"/>
      <sheetName val="ЕВРАЗКОМПРЕССОР ресиверы"/>
      <sheetName val="РКЗ ресиверы"/>
      <sheetName val="PNEUMATECH - генераторы азота"/>
      <sheetName val="ATLAS COPCO - генераторы азота"/>
      <sheetName val="REMEZA - генераторы азота"/>
      <sheetName val="МКС"/>
    </sheetNames>
    <sheetDataSet>
      <sheetData sheetId="0" refreshError="1">
        <row r="5">
          <cell r="F5">
            <v>64.319999999999993</v>
          </cell>
          <cell r="N5">
            <v>73</v>
          </cell>
        </row>
        <row r="49">
          <cell r="D49" t="str">
            <v>8-800-350-26-80</v>
          </cell>
        </row>
        <row r="50">
          <cell r="D50" t="str">
            <v>8-952-009-00-82</v>
          </cell>
        </row>
        <row r="51">
          <cell r="D51" t="str">
            <v>info@prokompressor.ru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REMEZA"/>
      <sheetName val="Pneumatech &amp; EKOMAK"/>
      <sheetName val="SMC"/>
      <sheetName val="DALGAKIRAN"/>
      <sheetName val="ABAC"/>
      <sheetName val="KRAFTMANN"/>
      <sheetName val="AIRPOL"/>
      <sheetName val="AIRRUS"/>
      <sheetName val="Atlas Copco"/>
      <sheetName val="BERG"/>
      <sheetName val="COMPRAG"/>
      <sheetName val="DALI"/>
      <sheetName val="ЕвразКомпрессор"/>
      <sheetName val="Подбор фильтров"/>
    </sheetNames>
    <sheetDataSet>
      <sheetData sheetId="0">
        <row r="13">
          <cell r="C13">
            <v>65.63</v>
          </cell>
        </row>
      </sheetData>
      <sheetData sheetId="1">
        <row r="18">
          <cell r="F18">
            <v>0.78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Подбор компрессора"/>
    </sheetNames>
    <sheetDataSet>
      <sheetData sheetId="0" refreshError="1">
        <row r="9">
          <cell r="C9">
            <v>66.92</v>
          </cell>
          <cell r="F9">
            <v>77.13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REMEZA"/>
      <sheetName val="EKOMAK"/>
      <sheetName val="DALGAKIRAN "/>
      <sheetName val="COMARO"/>
      <sheetName val="ABAC"/>
      <sheetName val="KRAFTMANN"/>
      <sheetName val="ATLAS COPCO"/>
      <sheetName val="AIRPOL"/>
      <sheetName val="AIRRUS"/>
      <sheetName val="СOMPRAG"/>
      <sheetName val="DALI"/>
      <sheetName val="INGRO"/>
      <sheetName val="BERG"/>
      <sheetName val="MARK"/>
      <sheetName val="ЕвразКомпрессор "/>
      <sheetName val="DESRAN DSR-10A-10"/>
      <sheetName val="Подбор компрессора"/>
    </sheetNames>
    <sheetDataSet>
      <sheetData sheetId="0">
        <row r="11">
          <cell r="F11">
            <v>69.47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aro-kompress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67"/>
  <sheetViews>
    <sheetView tabSelected="1" view="pageBreakPreview" zoomScaleSheetLayoutView="100" workbookViewId="0">
      <selection activeCell="J13" sqref="J13"/>
    </sheetView>
  </sheetViews>
  <sheetFormatPr defaultRowHeight="15"/>
  <cols>
    <col min="1" max="1" width="28.42578125" customWidth="1"/>
    <col min="2" max="2" width="10.85546875" customWidth="1"/>
    <col min="3" max="3" width="26.140625" customWidth="1"/>
    <col min="4" max="4" width="11.7109375" customWidth="1"/>
    <col min="5" max="5" width="13" customWidth="1"/>
    <col min="6" max="6" width="12.85546875" customWidth="1"/>
    <col min="7" max="7" width="12.140625" customWidth="1"/>
    <col min="8" max="8" width="21.140625" customWidth="1"/>
    <col min="9" max="9" width="22.140625" customWidth="1"/>
    <col min="10" max="10" width="42.85546875" customWidth="1"/>
  </cols>
  <sheetData>
    <row r="1" spans="1:10">
      <c r="A1" s="9"/>
      <c r="B1" s="9"/>
      <c r="C1" s="9"/>
      <c r="D1" s="9"/>
      <c r="E1" s="9"/>
      <c r="F1" s="9"/>
      <c r="G1" s="9"/>
      <c r="H1" s="9"/>
      <c r="I1" s="9"/>
    </row>
    <row r="2" spans="1:10">
      <c r="A2" s="9"/>
      <c r="B2" s="9"/>
      <c r="C2" s="9"/>
      <c r="D2" s="9"/>
      <c r="E2" s="9"/>
      <c r="F2" s="9"/>
      <c r="G2" s="9"/>
      <c r="H2" s="9"/>
      <c r="I2" s="9"/>
    </row>
    <row r="3" spans="1:10">
      <c r="A3" s="9"/>
      <c r="B3" s="9"/>
      <c r="C3" s="9"/>
      <c r="D3" s="9"/>
      <c r="E3" s="9"/>
      <c r="F3" s="9"/>
      <c r="G3" s="9"/>
      <c r="H3" s="9"/>
      <c r="I3" s="9"/>
    </row>
    <row r="4" spans="1:10">
      <c r="A4" s="9"/>
      <c r="B4" s="9"/>
      <c r="C4" s="9"/>
      <c r="D4" s="9"/>
      <c r="E4" s="9"/>
      <c r="F4" s="9"/>
      <c r="G4" s="9"/>
      <c r="H4" s="9"/>
      <c r="I4" s="9"/>
    </row>
    <row r="5" spans="1:10" ht="51" customHeight="1">
      <c r="A5" s="9"/>
      <c r="B5" s="9"/>
      <c r="C5" s="9"/>
      <c r="D5" s="9"/>
      <c r="E5" s="9"/>
      <c r="F5" s="9"/>
      <c r="G5" s="9"/>
      <c r="H5" s="9"/>
      <c r="I5" s="9"/>
    </row>
    <row r="6" spans="1:10" ht="10.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10" ht="27.75" customHeight="1" thickBot="1">
      <c r="A7" s="6"/>
      <c r="B7" s="10" t="s">
        <v>145</v>
      </c>
      <c r="C7" s="12"/>
      <c r="D7" s="13">
        <v>78.849999999999994</v>
      </c>
      <c r="E7" s="14"/>
      <c r="F7" s="10" t="s">
        <v>146</v>
      </c>
      <c r="G7" s="11"/>
      <c r="H7" s="12"/>
      <c r="I7" s="7">
        <v>85.4</v>
      </c>
    </row>
    <row r="8" spans="1:10" ht="34.5" customHeight="1" thickBot="1">
      <c r="A8" s="15" t="s">
        <v>0</v>
      </c>
      <c r="B8" s="16"/>
      <c r="C8" s="16"/>
      <c r="D8" s="16"/>
      <c r="E8" s="16"/>
      <c r="F8" s="16"/>
      <c r="G8" s="16"/>
      <c r="H8" s="16"/>
      <c r="I8" s="17"/>
      <c r="J8" s="2"/>
    </row>
    <row r="9" spans="1:10" ht="20.100000000000001" customHeight="1" thickTop="1" thickBot="1">
      <c r="A9" s="64" t="s">
        <v>102</v>
      </c>
      <c r="B9" s="65"/>
      <c r="C9" s="65"/>
      <c r="D9" s="65"/>
      <c r="E9" s="65"/>
      <c r="F9" s="65"/>
      <c r="G9" s="65"/>
      <c r="H9" s="65"/>
      <c r="I9" s="66"/>
    </row>
    <row r="10" spans="1:10" s="3" customFormat="1" ht="25.5" customHeight="1" thickTop="1" thickBot="1">
      <c r="A10" s="18" t="s">
        <v>1</v>
      </c>
      <c r="B10" s="19" t="s">
        <v>2</v>
      </c>
      <c r="C10" s="19" t="s">
        <v>3</v>
      </c>
      <c r="D10" s="19" t="s">
        <v>4</v>
      </c>
      <c r="E10" s="20" t="s">
        <v>5</v>
      </c>
      <c r="F10" s="20" t="s">
        <v>6</v>
      </c>
      <c r="G10" s="19" t="s">
        <v>7</v>
      </c>
      <c r="H10" s="19" t="s">
        <v>19</v>
      </c>
      <c r="I10" s="19" t="s">
        <v>8</v>
      </c>
    </row>
    <row r="11" spans="1:10" ht="20.100000000000001" customHeight="1" thickTop="1" thickBot="1">
      <c r="A11" s="21" t="s">
        <v>20</v>
      </c>
      <c r="B11" s="22">
        <v>270</v>
      </c>
      <c r="C11" s="23" t="s">
        <v>21</v>
      </c>
      <c r="D11" s="24">
        <v>44112</v>
      </c>
      <c r="E11" s="25">
        <v>5.5</v>
      </c>
      <c r="F11" s="25">
        <v>380</v>
      </c>
      <c r="G11" s="26">
        <v>400</v>
      </c>
      <c r="H11" s="27">
        <v>3909</v>
      </c>
      <c r="I11" s="82">
        <f>H11*доллар</f>
        <v>308224.64999999997</v>
      </c>
    </row>
    <row r="12" spans="1:10" ht="20.100000000000001" customHeight="1" thickBot="1">
      <c r="A12" s="21" t="s">
        <v>9</v>
      </c>
      <c r="B12" s="22">
        <v>270</v>
      </c>
      <c r="C12" s="23" t="s">
        <v>22</v>
      </c>
      <c r="D12" s="24">
        <v>44112</v>
      </c>
      <c r="E12" s="25">
        <v>7.5</v>
      </c>
      <c r="F12" s="25">
        <v>380</v>
      </c>
      <c r="G12" s="26">
        <v>400</v>
      </c>
      <c r="H12" s="27">
        <v>4065</v>
      </c>
      <c r="I12" s="82">
        <f>H12*доллар</f>
        <v>320525.25</v>
      </c>
    </row>
    <row r="13" spans="1:10" ht="20.100000000000001" customHeight="1" thickBot="1">
      <c r="A13" s="21" t="s">
        <v>10</v>
      </c>
      <c r="B13" s="22">
        <v>500</v>
      </c>
      <c r="C13" s="23" t="s">
        <v>23</v>
      </c>
      <c r="D13" s="24">
        <v>44112</v>
      </c>
      <c r="E13" s="25">
        <v>11</v>
      </c>
      <c r="F13" s="25">
        <v>380</v>
      </c>
      <c r="G13" s="26">
        <v>650</v>
      </c>
      <c r="H13" s="27">
        <v>4477</v>
      </c>
      <c r="I13" s="82">
        <f>H13*доллар</f>
        <v>353011.44999999995</v>
      </c>
    </row>
    <row r="14" spans="1:10" ht="20.100000000000001" customHeight="1" thickBot="1">
      <c r="A14" s="21" t="s">
        <v>11</v>
      </c>
      <c r="B14" s="22">
        <v>500</v>
      </c>
      <c r="C14" s="23" t="s">
        <v>24</v>
      </c>
      <c r="D14" s="24">
        <v>44112</v>
      </c>
      <c r="E14" s="25">
        <v>15</v>
      </c>
      <c r="F14" s="25">
        <v>380</v>
      </c>
      <c r="G14" s="26">
        <v>650</v>
      </c>
      <c r="H14" s="27">
        <v>5068</v>
      </c>
      <c r="I14" s="82">
        <f>H14*доллар</f>
        <v>399611.8</v>
      </c>
    </row>
    <row r="15" spans="1:10" ht="20.100000000000001" customHeight="1" thickBot="1">
      <c r="A15" s="21" t="s">
        <v>12</v>
      </c>
      <c r="B15" s="22">
        <v>500</v>
      </c>
      <c r="C15" s="23" t="s">
        <v>25</v>
      </c>
      <c r="D15" s="24">
        <v>44112</v>
      </c>
      <c r="E15" s="25">
        <v>18.5</v>
      </c>
      <c r="F15" s="25">
        <v>380</v>
      </c>
      <c r="G15" s="26">
        <v>800</v>
      </c>
      <c r="H15" s="27">
        <v>5836</v>
      </c>
      <c r="I15" s="82">
        <f>H15*доллар</f>
        <v>460168.6</v>
      </c>
    </row>
    <row r="16" spans="1:10" ht="20.100000000000001" customHeight="1" thickBot="1">
      <c r="A16" s="21" t="s">
        <v>13</v>
      </c>
      <c r="B16" s="22">
        <v>500</v>
      </c>
      <c r="C16" s="23" t="s">
        <v>26</v>
      </c>
      <c r="D16" s="24">
        <v>44112</v>
      </c>
      <c r="E16" s="25">
        <v>22</v>
      </c>
      <c r="F16" s="25">
        <v>380</v>
      </c>
      <c r="G16" s="26">
        <v>800</v>
      </c>
      <c r="H16" s="27">
        <v>6617</v>
      </c>
      <c r="I16" s="82">
        <f>H16*доллар</f>
        <v>521750.44999999995</v>
      </c>
    </row>
    <row r="17" spans="1:9" ht="20.100000000000001" customHeight="1" thickBot="1">
      <c r="A17" s="21" t="s">
        <v>27</v>
      </c>
      <c r="B17" s="22">
        <v>270</v>
      </c>
      <c r="C17" s="23" t="s">
        <v>21</v>
      </c>
      <c r="D17" s="24">
        <v>44112</v>
      </c>
      <c r="E17" s="25">
        <v>5.5</v>
      </c>
      <c r="F17" s="25">
        <v>380</v>
      </c>
      <c r="G17" s="26">
        <v>450</v>
      </c>
      <c r="H17" s="27">
        <v>4912</v>
      </c>
      <c r="I17" s="82">
        <f>H17*доллар</f>
        <v>387311.19999999995</v>
      </c>
    </row>
    <row r="18" spans="1:9" ht="20.100000000000001" customHeight="1" thickBot="1">
      <c r="A18" s="21" t="s">
        <v>14</v>
      </c>
      <c r="B18" s="22">
        <v>270</v>
      </c>
      <c r="C18" s="23" t="s">
        <v>22</v>
      </c>
      <c r="D18" s="24">
        <v>44112</v>
      </c>
      <c r="E18" s="25">
        <v>7.5</v>
      </c>
      <c r="F18" s="25">
        <v>380</v>
      </c>
      <c r="G18" s="26">
        <v>450</v>
      </c>
      <c r="H18" s="27">
        <v>4953</v>
      </c>
      <c r="I18" s="82">
        <f>H18*доллар</f>
        <v>390544.05</v>
      </c>
    </row>
    <row r="19" spans="1:9" ht="20.100000000000001" customHeight="1" thickBot="1">
      <c r="A19" s="21" t="s">
        <v>15</v>
      </c>
      <c r="B19" s="22">
        <v>500</v>
      </c>
      <c r="C19" s="23" t="s">
        <v>23</v>
      </c>
      <c r="D19" s="24">
        <v>44112</v>
      </c>
      <c r="E19" s="25">
        <v>11</v>
      </c>
      <c r="F19" s="25">
        <v>380</v>
      </c>
      <c r="G19" s="26">
        <v>720</v>
      </c>
      <c r="H19" s="27">
        <v>6017</v>
      </c>
      <c r="I19" s="82">
        <f>H19*доллар</f>
        <v>474440.44999999995</v>
      </c>
    </row>
    <row r="20" spans="1:9" ht="20.100000000000001" customHeight="1" thickBot="1">
      <c r="A20" s="21" t="s">
        <v>16</v>
      </c>
      <c r="B20" s="22">
        <v>500</v>
      </c>
      <c r="C20" s="23" t="s">
        <v>24</v>
      </c>
      <c r="D20" s="24">
        <v>44112</v>
      </c>
      <c r="E20" s="25">
        <v>15</v>
      </c>
      <c r="F20" s="25">
        <v>380</v>
      </c>
      <c r="G20" s="26">
        <v>720</v>
      </c>
      <c r="H20" s="27">
        <v>6474</v>
      </c>
      <c r="I20" s="82">
        <f>H20*доллар</f>
        <v>510474.89999999997</v>
      </c>
    </row>
    <row r="21" spans="1:9" ht="20.100000000000001" customHeight="1" thickBot="1">
      <c r="A21" s="21" t="s">
        <v>17</v>
      </c>
      <c r="B21" s="22">
        <v>500</v>
      </c>
      <c r="C21" s="23" t="s">
        <v>25</v>
      </c>
      <c r="D21" s="24">
        <v>44112</v>
      </c>
      <c r="E21" s="25">
        <v>18.5</v>
      </c>
      <c r="F21" s="25">
        <v>380</v>
      </c>
      <c r="G21" s="26">
        <v>870</v>
      </c>
      <c r="H21" s="27">
        <v>8028</v>
      </c>
      <c r="I21" s="82">
        <f>H21*доллар</f>
        <v>633007.79999999993</v>
      </c>
    </row>
    <row r="22" spans="1:9" ht="20.100000000000001" customHeight="1" thickBot="1">
      <c r="A22" s="29" t="s">
        <v>18</v>
      </c>
      <c r="B22" s="30">
        <v>500</v>
      </c>
      <c r="C22" s="31" t="s">
        <v>26</v>
      </c>
      <c r="D22" s="32">
        <v>44112</v>
      </c>
      <c r="E22" s="33">
        <v>22</v>
      </c>
      <c r="F22" s="33">
        <v>380</v>
      </c>
      <c r="G22" s="34">
        <v>870</v>
      </c>
      <c r="H22" s="35">
        <v>8272</v>
      </c>
      <c r="I22" s="82">
        <f>H22*доллар</f>
        <v>652247.19999999995</v>
      </c>
    </row>
    <row r="23" spans="1:9" s="3" customFormat="1" ht="31.5" customHeight="1" thickTop="1" thickBot="1">
      <c r="A23" s="67" t="s">
        <v>103</v>
      </c>
      <c r="B23" s="68"/>
      <c r="C23" s="68"/>
      <c r="D23" s="68"/>
      <c r="E23" s="68"/>
      <c r="F23" s="68"/>
      <c r="G23" s="68"/>
      <c r="H23" s="68"/>
      <c r="I23" s="69"/>
    </row>
    <row r="24" spans="1:9" s="3" customFormat="1" ht="26.25" customHeight="1" thickTop="1" thickBot="1">
      <c r="A24" s="36" t="s">
        <v>1</v>
      </c>
      <c r="B24" s="37" t="s">
        <v>2</v>
      </c>
      <c r="C24" s="37" t="s">
        <v>3</v>
      </c>
      <c r="D24" s="37" t="s">
        <v>4</v>
      </c>
      <c r="E24" s="37" t="s">
        <v>5</v>
      </c>
      <c r="F24" s="37" t="s">
        <v>6</v>
      </c>
      <c r="G24" s="37" t="s">
        <v>7</v>
      </c>
      <c r="H24" s="37" t="s">
        <v>19</v>
      </c>
      <c r="I24" s="37" t="s">
        <v>8</v>
      </c>
    </row>
    <row r="25" spans="1:9" ht="20.100000000000001" customHeight="1" thickTop="1" thickBot="1">
      <c r="A25" s="38" t="s">
        <v>28</v>
      </c>
      <c r="B25" s="39" t="s">
        <v>29</v>
      </c>
      <c r="C25" s="40" t="s">
        <v>30</v>
      </c>
      <c r="D25" s="41">
        <v>41190</v>
      </c>
      <c r="E25" s="42">
        <v>7.5</v>
      </c>
      <c r="F25" s="42">
        <v>380</v>
      </c>
      <c r="G25" s="39">
        <v>206</v>
      </c>
      <c r="H25" s="43">
        <v>3500</v>
      </c>
      <c r="I25" s="40">
        <f>H25*доллар</f>
        <v>275975</v>
      </c>
    </row>
    <row r="26" spans="1:9" ht="20.100000000000001" customHeight="1" thickBot="1">
      <c r="A26" s="44" t="s">
        <v>28</v>
      </c>
      <c r="B26" s="45" t="s">
        <v>29</v>
      </c>
      <c r="C26" s="19">
        <v>850</v>
      </c>
      <c r="D26" s="19">
        <v>13</v>
      </c>
      <c r="E26" s="46">
        <v>7.5</v>
      </c>
      <c r="F26" s="46">
        <v>380</v>
      </c>
      <c r="G26" s="45">
        <v>206</v>
      </c>
      <c r="H26" s="47" t="s">
        <v>31</v>
      </c>
      <c r="I26" s="47" t="s">
        <v>31</v>
      </c>
    </row>
    <row r="27" spans="1:9" ht="20.100000000000001" customHeight="1" thickTop="1" thickBot="1">
      <c r="A27" s="48" t="s">
        <v>32</v>
      </c>
      <c r="B27" s="49" t="s">
        <v>29</v>
      </c>
      <c r="C27" s="50" t="s">
        <v>33</v>
      </c>
      <c r="D27" s="51">
        <v>41190</v>
      </c>
      <c r="E27" s="52">
        <v>11</v>
      </c>
      <c r="F27" s="52">
        <v>380</v>
      </c>
      <c r="G27" s="49">
        <v>340</v>
      </c>
      <c r="H27" s="43">
        <v>4020</v>
      </c>
      <c r="I27" s="40">
        <f>H27*доллар</f>
        <v>316977</v>
      </c>
    </row>
    <row r="28" spans="1:9" ht="20.100000000000001" customHeight="1" thickBot="1">
      <c r="A28" s="44" t="s">
        <v>32</v>
      </c>
      <c r="B28" s="45" t="s">
        <v>29</v>
      </c>
      <c r="C28" s="19">
        <v>1200</v>
      </c>
      <c r="D28" s="19">
        <v>13</v>
      </c>
      <c r="E28" s="46">
        <v>11</v>
      </c>
      <c r="F28" s="46">
        <v>380</v>
      </c>
      <c r="G28" s="45">
        <v>340</v>
      </c>
      <c r="H28" s="47" t="s">
        <v>31</v>
      </c>
      <c r="I28" s="47" t="s">
        <v>31</v>
      </c>
    </row>
    <row r="29" spans="1:9" ht="20.100000000000001" customHeight="1" thickTop="1" thickBot="1">
      <c r="A29" s="38" t="s">
        <v>34</v>
      </c>
      <c r="B29" s="39" t="s">
        <v>29</v>
      </c>
      <c r="C29" s="40" t="s">
        <v>35</v>
      </c>
      <c r="D29" s="41">
        <v>41190</v>
      </c>
      <c r="E29" s="42">
        <v>15</v>
      </c>
      <c r="F29" s="42">
        <v>380</v>
      </c>
      <c r="G29" s="39">
        <v>360</v>
      </c>
      <c r="H29" s="43">
        <v>4430</v>
      </c>
      <c r="I29" s="83">
        <f>H29*доллар</f>
        <v>349305.5</v>
      </c>
    </row>
    <row r="30" spans="1:9" ht="20.100000000000001" customHeight="1" thickBot="1">
      <c r="A30" s="44" t="s">
        <v>34</v>
      </c>
      <c r="B30" s="45" t="s">
        <v>29</v>
      </c>
      <c r="C30" s="19">
        <v>1650</v>
      </c>
      <c r="D30" s="19">
        <v>13</v>
      </c>
      <c r="E30" s="46">
        <v>15</v>
      </c>
      <c r="F30" s="46">
        <v>380</v>
      </c>
      <c r="G30" s="45">
        <v>360</v>
      </c>
      <c r="H30" s="47" t="s">
        <v>31</v>
      </c>
      <c r="I30" s="47" t="s">
        <v>31</v>
      </c>
    </row>
    <row r="31" spans="1:9" ht="20.100000000000001" customHeight="1" thickTop="1" thickBot="1">
      <c r="A31" s="38" t="s">
        <v>36</v>
      </c>
      <c r="B31" s="39" t="s">
        <v>29</v>
      </c>
      <c r="C31" s="40" t="s">
        <v>37</v>
      </c>
      <c r="D31" s="41">
        <v>41190</v>
      </c>
      <c r="E31" s="42">
        <v>18.5</v>
      </c>
      <c r="F31" s="42">
        <v>380</v>
      </c>
      <c r="G31" s="39">
        <v>504</v>
      </c>
      <c r="H31" s="43">
        <v>5000</v>
      </c>
      <c r="I31" s="40">
        <f>H31*доллар</f>
        <v>394250</v>
      </c>
    </row>
    <row r="32" spans="1:9" ht="20.100000000000001" customHeight="1" thickBot="1">
      <c r="A32" s="44" t="s">
        <v>36</v>
      </c>
      <c r="B32" s="45" t="s">
        <v>29</v>
      </c>
      <c r="C32" s="19">
        <v>2200</v>
      </c>
      <c r="D32" s="19">
        <v>13</v>
      </c>
      <c r="E32" s="46">
        <v>18.5</v>
      </c>
      <c r="F32" s="46">
        <v>380</v>
      </c>
      <c r="G32" s="45">
        <v>504</v>
      </c>
      <c r="H32" s="47" t="s">
        <v>31</v>
      </c>
      <c r="I32" s="47" t="s">
        <v>31</v>
      </c>
    </row>
    <row r="33" spans="1:9" ht="20.100000000000001" customHeight="1" thickTop="1" thickBot="1">
      <c r="A33" s="38" t="s">
        <v>38</v>
      </c>
      <c r="B33" s="39" t="s">
        <v>29</v>
      </c>
      <c r="C33" s="40" t="s">
        <v>39</v>
      </c>
      <c r="D33" s="41">
        <v>41190</v>
      </c>
      <c r="E33" s="42">
        <v>22</v>
      </c>
      <c r="F33" s="42">
        <v>380</v>
      </c>
      <c r="G33" s="39">
        <v>534</v>
      </c>
      <c r="H33" s="43">
        <v>5770</v>
      </c>
      <c r="I33" s="83">
        <f>H33*доллар</f>
        <v>454964.49999999994</v>
      </c>
    </row>
    <row r="34" spans="1:9" ht="20.100000000000001" customHeight="1" thickBot="1">
      <c r="A34" s="44" t="s">
        <v>38</v>
      </c>
      <c r="B34" s="45" t="s">
        <v>29</v>
      </c>
      <c r="C34" s="19">
        <v>2600</v>
      </c>
      <c r="D34" s="19">
        <v>13</v>
      </c>
      <c r="E34" s="46">
        <v>22</v>
      </c>
      <c r="F34" s="46">
        <v>380</v>
      </c>
      <c r="G34" s="45">
        <v>534</v>
      </c>
      <c r="H34" s="47" t="s">
        <v>31</v>
      </c>
      <c r="I34" s="47" t="s">
        <v>31</v>
      </c>
    </row>
    <row r="35" spans="1:9" ht="20.100000000000001" customHeight="1" thickTop="1" thickBot="1">
      <c r="A35" s="38" t="s">
        <v>40</v>
      </c>
      <c r="B35" s="39" t="s">
        <v>29</v>
      </c>
      <c r="C35" s="40" t="s">
        <v>41</v>
      </c>
      <c r="D35" s="41">
        <v>41190</v>
      </c>
      <c r="E35" s="42">
        <v>30</v>
      </c>
      <c r="F35" s="42">
        <v>380</v>
      </c>
      <c r="G35" s="39">
        <v>800</v>
      </c>
      <c r="H35" s="53">
        <v>7520</v>
      </c>
      <c r="I35" s="40">
        <f>H35*доллар</f>
        <v>592952</v>
      </c>
    </row>
    <row r="36" spans="1:9" ht="20.100000000000001" customHeight="1" thickBot="1">
      <c r="A36" s="44" t="s">
        <v>40</v>
      </c>
      <c r="B36" s="45" t="s">
        <v>29</v>
      </c>
      <c r="C36" s="19">
        <v>3900</v>
      </c>
      <c r="D36" s="19">
        <v>13</v>
      </c>
      <c r="E36" s="46">
        <v>30</v>
      </c>
      <c r="F36" s="46">
        <v>380</v>
      </c>
      <c r="G36" s="45">
        <v>800</v>
      </c>
      <c r="H36" s="47" t="s">
        <v>31</v>
      </c>
      <c r="I36" s="47" t="s">
        <v>31</v>
      </c>
    </row>
    <row r="37" spans="1:9" ht="20.100000000000001" customHeight="1" thickTop="1" thickBot="1">
      <c r="A37" s="38" t="s">
        <v>42</v>
      </c>
      <c r="B37" s="39" t="s">
        <v>29</v>
      </c>
      <c r="C37" s="40" t="s">
        <v>43</v>
      </c>
      <c r="D37" s="41">
        <v>41190</v>
      </c>
      <c r="E37" s="42">
        <v>37</v>
      </c>
      <c r="F37" s="42">
        <v>380</v>
      </c>
      <c r="G37" s="39">
        <v>820</v>
      </c>
      <c r="H37" s="53">
        <v>7880</v>
      </c>
      <c r="I37" s="40">
        <f>H37*доллар</f>
        <v>621338</v>
      </c>
    </row>
    <row r="38" spans="1:9" ht="20.100000000000001" customHeight="1" thickBot="1">
      <c r="A38" s="44" t="s">
        <v>42</v>
      </c>
      <c r="B38" s="45" t="s">
        <v>29</v>
      </c>
      <c r="C38" s="19">
        <v>4800</v>
      </c>
      <c r="D38" s="19">
        <v>13</v>
      </c>
      <c r="E38" s="46">
        <v>37</v>
      </c>
      <c r="F38" s="46">
        <v>380</v>
      </c>
      <c r="G38" s="45">
        <v>820</v>
      </c>
      <c r="H38" s="47" t="s">
        <v>31</v>
      </c>
      <c r="I38" s="47" t="s">
        <v>31</v>
      </c>
    </row>
    <row r="39" spans="1:9" ht="20.100000000000001" customHeight="1" thickTop="1" thickBot="1">
      <c r="A39" s="38" t="s">
        <v>44</v>
      </c>
      <c r="B39" s="39" t="s">
        <v>29</v>
      </c>
      <c r="C39" s="40" t="s">
        <v>45</v>
      </c>
      <c r="D39" s="41">
        <v>41190</v>
      </c>
      <c r="E39" s="42">
        <v>45</v>
      </c>
      <c r="F39" s="42">
        <v>380</v>
      </c>
      <c r="G39" s="39">
        <v>1015</v>
      </c>
      <c r="H39" s="53">
        <v>10200</v>
      </c>
      <c r="I39" s="40">
        <f>H39*доллар</f>
        <v>804270</v>
      </c>
    </row>
    <row r="40" spans="1:9" ht="20.100000000000001" customHeight="1" thickBot="1">
      <c r="A40" s="44" t="s">
        <v>44</v>
      </c>
      <c r="B40" s="45" t="s">
        <v>29</v>
      </c>
      <c r="C40" s="19">
        <v>5600</v>
      </c>
      <c r="D40" s="19">
        <v>13</v>
      </c>
      <c r="E40" s="46">
        <v>45</v>
      </c>
      <c r="F40" s="46">
        <v>380</v>
      </c>
      <c r="G40" s="45">
        <v>1015</v>
      </c>
      <c r="H40" s="47" t="s">
        <v>31</v>
      </c>
      <c r="I40" s="47" t="s">
        <v>31</v>
      </c>
    </row>
    <row r="41" spans="1:9" ht="20.100000000000001" customHeight="1" thickTop="1" thickBot="1">
      <c r="A41" s="38" t="s">
        <v>46</v>
      </c>
      <c r="B41" s="39" t="s">
        <v>29</v>
      </c>
      <c r="C41" s="40" t="s">
        <v>47</v>
      </c>
      <c r="D41" s="41">
        <v>41190</v>
      </c>
      <c r="E41" s="42">
        <v>55</v>
      </c>
      <c r="F41" s="42">
        <v>380</v>
      </c>
      <c r="G41" s="39">
        <v>1160</v>
      </c>
      <c r="H41" s="53">
        <v>12360</v>
      </c>
      <c r="I41" s="40">
        <f>H41*доллар</f>
        <v>974585.99999999988</v>
      </c>
    </row>
    <row r="42" spans="1:9" ht="20.100000000000001" customHeight="1" thickBot="1">
      <c r="A42" s="44" t="s">
        <v>46</v>
      </c>
      <c r="B42" s="45" t="s">
        <v>29</v>
      </c>
      <c r="C42" s="19">
        <v>7400</v>
      </c>
      <c r="D42" s="19">
        <v>13</v>
      </c>
      <c r="E42" s="46">
        <v>55</v>
      </c>
      <c r="F42" s="46">
        <v>380</v>
      </c>
      <c r="G42" s="45">
        <v>1160</v>
      </c>
      <c r="H42" s="47" t="s">
        <v>31</v>
      </c>
      <c r="I42" s="47" t="s">
        <v>31</v>
      </c>
    </row>
    <row r="43" spans="1:9" ht="20.100000000000001" customHeight="1" thickTop="1" thickBot="1">
      <c r="A43" s="38" t="s">
        <v>48</v>
      </c>
      <c r="B43" s="39" t="s">
        <v>29</v>
      </c>
      <c r="C43" s="40" t="s">
        <v>49</v>
      </c>
      <c r="D43" s="41">
        <v>41190</v>
      </c>
      <c r="E43" s="42">
        <v>75</v>
      </c>
      <c r="F43" s="42">
        <v>380</v>
      </c>
      <c r="G43" s="39">
        <v>1550</v>
      </c>
      <c r="H43" s="53">
        <v>15970</v>
      </c>
      <c r="I43" s="83">
        <f>H43*доллар</f>
        <v>1259234.5</v>
      </c>
    </row>
    <row r="44" spans="1:9" ht="20.100000000000001" customHeight="1" thickBot="1">
      <c r="A44" s="44" t="s">
        <v>48</v>
      </c>
      <c r="B44" s="45" t="s">
        <v>29</v>
      </c>
      <c r="C44" s="19">
        <v>10050</v>
      </c>
      <c r="D44" s="19">
        <v>13</v>
      </c>
      <c r="E44" s="46">
        <v>75</v>
      </c>
      <c r="F44" s="46">
        <v>380</v>
      </c>
      <c r="G44" s="45">
        <v>1550</v>
      </c>
      <c r="H44" s="47" t="s">
        <v>31</v>
      </c>
      <c r="I44" s="47" t="s">
        <v>31</v>
      </c>
    </row>
    <row r="45" spans="1:9" ht="20.100000000000001" customHeight="1" thickTop="1" thickBot="1">
      <c r="A45" s="38" t="s">
        <v>50</v>
      </c>
      <c r="B45" s="39" t="s">
        <v>29</v>
      </c>
      <c r="C45" s="40" t="s">
        <v>51</v>
      </c>
      <c r="D45" s="41">
        <v>41190</v>
      </c>
      <c r="E45" s="42">
        <v>90</v>
      </c>
      <c r="F45" s="42">
        <v>380</v>
      </c>
      <c r="G45" s="39">
        <v>1685</v>
      </c>
      <c r="H45" s="53">
        <v>17610</v>
      </c>
      <c r="I45" s="83">
        <f>H45*доллар</f>
        <v>1388548.5</v>
      </c>
    </row>
    <row r="46" spans="1:9" ht="20.100000000000001" customHeight="1" thickBot="1">
      <c r="A46" s="44" t="s">
        <v>50</v>
      </c>
      <c r="B46" s="45" t="s">
        <v>29</v>
      </c>
      <c r="C46" s="19">
        <v>11700</v>
      </c>
      <c r="D46" s="19">
        <v>13</v>
      </c>
      <c r="E46" s="46">
        <v>90</v>
      </c>
      <c r="F46" s="46">
        <v>380</v>
      </c>
      <c r="G46" s="45">
        <v>1685</v>
      </c>
      <c r="H46" s="47" t="s">
        <v>31</v>
      </c>
      <c r="I46" s="47" t="s">
        <v>31</v>
      </c>
    </row>
    <row r="47" spans="1:9" ht="20.100000000000001" customHeight="1" thickTop="1" thickBot="1">
      <c r="A47" s="64" t="s">
        <v>104</v>
      </c>
      <c r="B47" s="65"/>
      <c r="C47" s="65"/>
      <c r="D47" s="65"/>
      <c r="E47" s="65"/>
      <c r="F47" s="65"/>
      <c r="G47" s="65"/>
      <c r="H47" s="65"/>
      <c r="I47" s="66"/>
    </row>
    <row r="48" spans="1:9" s="3" customFormat="1" ht="20.100000000000001" customHeight="1" thickTop="1" thickBot="1">
      <c r="A48" s="36" t="s">
        <v>1</v>
      </c>
      <c r="B48" s="37" t="s">
        <v>2</v>
      </c>
      <c r="C48" s="37" t="s">
        <v>3</v>
      </c>
      <c r="D48" s="37" t="s">
        <v>4</v>
      </c>
      <c r="E48" s="37" t="s">
        <v>5</v>
      </c>
      <c r="F48" s="37" t="s">
        <v>6</v>
      </c>
      <c r="G48" s="37" t="s">
        <v>7</v>
      </c>
      <c r="H48" s="37" t="s">
        <v>19</v>
      </c>
      <c r="I48" s="37" t="s">
        <v>8</v>
      </c>
    </row>
    <row r="49" spans="1:9" ht="20.100000000000001" customHeight="1" thickTop="1" thickBot="1">
      <c r="A49" s="21" t="s">
        <v>28</v>
      </c>
      <c r="B49" s="22" t="s">
        <v>29</v>
      </c>
      <c r="C49" s="54" t="s">
        <v>30</v>
      </c>
      <c r="D49" s="55">
        <v>41190</v>
      </c>
      <c r="E49" s="25">
        <v>7.5</v>
      </c>
      <c r="F49" s="25">
        <v>380</v>
      </c>
      <c r="G49" s="22">
        <v>206</v>
      </c>
      <c r="H49" s="27">
        <v>3600</v>
      </c>
      <c r="I49" s="40">
        <f>H49*доллар</f>
        <v>283860</v>
      </c>
    </row>
    <row r="50" spans="1:9" ht="20.100000000000001" customHeight="1" thickBot="1">
      <c r="A50" s="29" t="s">
        <v>28</v>
      </c>
      <c r="B50" s="30" t="s">
        <v>29</v>
      </c>
      <c r="C50" s="56">
        <v>850</v>
      </c>
      <c r="D50" s="56">
        <v>13</v>
      </c>
      <c r="E50" s="33">
        <v>7.5</v>
      </c>
      <c r="F50" s="33">
        <v>380</v>
      </c>
      <c r="G50" s="30">
        <v>206</v>
      </c>
      <c r="H50" s="35" t="s">
        <v>31</v>
      </c>
      <c r="I50" s="47" t="s">
        <v>31</v>
      </c>
    </row>
    <row r="51" spans="1:9" ht="20.100000000000001" customHeight="1" thickTop="1" thickBot="1">
      <c r="A51" s="21" t="s">
        <v>32</v>
      </c>
      <c r="B51" s="22" t="s">
        <v>29</v>
      </c>
      <c r="C51" s="54" t="s">
        <v>33</v>
      </c>
      <c r="D51" s="55">
        <v>41190</v>
      </c>
      <c r="E51" s="25">
        <v>11</v>
      </c>
      <c r="F51" s="25">
        <v>380</v>
      </c>
      <c r="G51" s="22">
        <v>340</v>
      </c>
      <c r="H51" s="27">
        <v>4120</v>
      </c>
      <c r="I51" s="40">
        <f>H51*доллар</f>
        <v>324862</v>
      </c>
    </row>
    <row r="52" spans="1:9" ht="20.100000000000001" customHeight="1" thickBot="1">
      <c r="A52" s="29" t="s">
        <v>32</v>
      </c>
      <c r="B52" s="30" t="s">
        <v>29</v>
      </c>
      <c r="C52" s="56">
        <v>1200</v>
      </c>
      <c r="D52" s="56">
        <v>13</v>
      </c>
      <c r="E52" s="33">
        <v>11</v>
      </c>
      <c r="F52" s="33">
        <v>380</v>
      </c>
      <c r="G52" s="30">
        <v>340</v>
      </c>
      <c r="H52" s="35" t="s">
        <v>31</v>
      </c>
      <c r="I52" s="47" t="s">
        <v>31</v>
      </c>
    </row>
    <row r="53" spans="1:9" ht="20.100000000000001" customHeight="1" thickTop="1" thickBot="1">
      <c r="A53" s="21" t="s">
        <v>34</v>
      </c>
      <c r="B53" s="22" t="s">
        <v>29</v>
      </c>
      <c r="C53" s="54" t="s">
        <v>35</v>
      </c>
      <c r="D53" s="55">
        <v>41190</v>
      </c>
      <c r="E53" s="25">
        <v>15</v>
      </c>
      <c r="F53" s="25">
        <v>380</v>
      </c>
      <c r="G53" s="22">
        <v>360</v>
      </c>
      <c r="H53" s="27">
        <v>4560</v>
      </c>
      <c r="I53" s="40">
        <f>H53*доллар</f>
        <v>359556</v>
      </c>
    </row>
    <row r="54" spans="1:9" ht="20.100000000000001" customHeight="1" thickBot="1">
      <c r="A54" s="29" t="s">
        <v>34</v>
      </c>
      <c r="B54" s="30" t="s">
        <v>29</v>
      </c>
      <c r="C54" s="56">
        <v>1650</v>
      </c>
      <c r="D54" s="56">
        <v>13</v>
      </c>
      <c r="E54" s="33">
        <v>15</v>
      </c>
      <c r="F54" s="33">
        <v>380</v>
      </c>
      <c r="G54" s="30">
        <v>360</v>
      </c>
      <c r="H54" s="35" t="s">
        <v>31</v>
      </c>
      <c r="I54" s="47" t="s">
        <v>31</v>
      </c>
    </row>
    <row r="55" spans="1:9" ht="20.100000000000001" customHeight="1" thickTop="1" thickBot="1">
      <c r="A55" s="21" t="s">
        <v>36</v>
      </c>
      <c r="B55" s="22" t="s">
        <v>29</v>
      </c>
      <c r="C55" s="54" t="s">
        <v>37</v>
      </c>
      <c r="D55" s="55">
        <v>41190</v>
      </c>
      <c r="E55" s="25">
        <v>18.5</v>
      </c>
      <c r="F55" s="25">
        <v>380</v>
      </c>
      <c r="G55" s="22">
        <v>504</v>
      </c>
      <c r="H55" s="27">
        <v>5150</v>
      </c>
      <c r="I55" s="40">
        <f>H55*доллар</f>
        <v>406077.49999999994</v>
      </c>
    </row>
    <row r="56" spans="1:9" ht="20.100000000000001" customHeight="1" thickBot="1">
      <c r="A56" s="29" t="s">
        <v>36</v>
      </c>
      <c r="B56" s="30" t="s">
        <v>29</v>
      </c>
      <c r="C56" s="56">
        <v>2200</v>
      </c>
      <c r="D56" s="56">
        <v>13</v>
      </c>
      <c r="E56" s="33">
        <v>18.5</v>
      </c>
      <c r="F56" s="33">
        <v>380</v>
      </c>
      <c r="G56" s="30">
        <v>504</v>
      </c>
      <c r="H56" s="35" t="s">
        <v>31</v>
      </c>
      <c r="I56" s="47" t="s">
        <v>31</v>
      </c>
    </row>
    <row r="57" spans="1:9" ht="20.100000000000001" customHeight="1" thickTop="1" thickBot="1">
      <c r="A57" s="21" t="s">
        <v>38</v>
      </c>
      <c r="B57" s="22" t="s">
        <v>29</v>
      </c>
      <c r="C57" s="54" t="s">
        <v>39</v>
      </c>
      <c r="D57" s="55">
        <v>41190</v>
      </c>
      <c r="E57" s="25">
        <v>22</v>
      </c>
      <c r="F57" s="25">
        <v>380</v>
      </c>
      <c r="G57" s="22">
        <v>534</v>
      </c>
      <c r="H57" s="27">
        <v>5950</v>
      </c>
      <c r="I57" s="40">
        <f>H57*доллар</f>
        <v>469157.49999999994</v>
      </c>
    </row>
    <row r="58" spans="1:9" ht="20.100000000000001" customHeight="1" thickBot="1">
      <c r="A58" s="29" t="s">
        <v>38</v>
      </c>
      <c r="B58" s="30" t="s">
        <v>29</v>
      </c>
      <c r="C58" s="56">
        <v>2600</v>
      </c>
      <c r="D58" s="56">
        <v>13</v>
      </c>
      <c r="E58" s="33">
        <v>22</v>
      </c>
      <c r="F58" s="33">
        <v>380</v>
      </c>
      <c r="G58" s="30">
        <v>534</v>
      </c>
      <c r="H58" s="35" t="s">
        <v>31</v>
      </c>
      <c r="I58" s="47" t="s">
        <v>31</v>
      </c>
    </row>
    <row r="59" spans="1:9" ht="20.100000000000001" customHeight="1" thickTop="1" thickBot="1">
      <c r="A59" s="21" t="s">
        <v>40</v>
      </c>
      <c r="B59" s="22" t="s">
        <v>29</v>
      </c>
      <c r="C59" s="54" t="s">
        <v>41</v>
      </c>
      <c r="D59" s="55">
        <v>41190</v>
      </c>
      <c r="E59" s="25">
        <v>30</v>
      </c>
      <c r="F59" s="25">
        <v>380</v>
      </c>
      <c r="G59" s="22">
        <v>800</v>
      </c>
      <c r="H59" s="26">
        <v>7990</v>
      </c>
      <c r="I59" s="40">
        <f>H59*доллар</f>
        <v>630011.5</v>
      </c>
    </row>
    <row r="60" spans="1:9" ht="20.100000000000001" customHeight="1" thickBot="1">
      <c r="A60" s="29" t="s">
        <v>40</v>
      </c>
      <c r="B60" s="30" t="s">
        <v>29</v>
      </c>
      <c r="C60" s="56">
        <v>3900</v>
      </c>
      <c r="D60" s="56">
        <v>13</v>
      </c>
      <c r="E60" s="33">
        <v>30</v>
      </c>
      <c r="F60" s="33">
        <v>380</v>
      </c>
      <c r="G60" s="30">
        <v>800</v>
      </c>
      <c r="H60" s="35" t="s">
        <v>31</v>
      </c>
      <c r="I60" s="47" t="s">
        <v>31</v>
      </c>
    </row>
    <row r="61" spans="1:9" ht="20.100000000000001" customHeight="1" thickTop="1" thickBot="1">
      <c r="A61" s="21" t="s">
        <v>42</v>
      </c>
      <c r="B61" s="22" t="s">
        <v>29</v>
      </c>
      <c r="C61" s="54" t="s">
        <v>43</v>
      </c>
      <c r="D61" s="55">
        <v>41190</v>
      </c>
      <c r="E61" s="25">
        <v>37</v>
      </c>
      <c r="F61" s="25">
        <v>380</v>
      </c>
      <c r="G61" s="22">
        <v>820</v>
      </c>
      <c r="H61" s="26">
        <v>8350</v>
      </c>
      <c r="I61" s="40">
        <f>H61*доллар</f>
        <v>658397.5</v>
      </c>
    </row>
    <row r="62" spans="1:9" ht="20.100000000000001" customHeight="1" thickBot="1">
      <c r="A62" s="29" t="s">
        <v>42</v>
      </c>
      <c r="B62" s="30" t="s">
        <v>29</v>
      </c>
      <c r="C62" s="56">
        <v>4800</v>
      </c>
      <c r="D62" s="56">
        <v>13</v>
      </c>
      <c r="E62" s="33">
        <v>37</v>
      </c>
      <c r="F62" s="33">
        <v>380</v>
      </c>
      <c r="G62" s="30">
        <v>820</v>
      </c>
      <c r="H62" s="35" t="s">
        <v>31</v>
      </c>
      <c r="I62" s="47" t="s">
        <v>31</v>
      </c>
    </row>
    <row r="63" spans="1:9" ht="20.100000000000001" customHeight="1" thickTop="1" thickBot="1">
      <c r="A63" s="21" t="s">
        <v>44</v>
      </c>
      <c r="B63" s="22" t="s">
        <v>29</v>
      </c>
      <c r="C63" s="54" t="s">
        <v>45</v>
      </c>
      <c r="D63" s="55">
        <v>41190</v>
      </c>
      <c r="E63" s="25">
        <v>45</v>
      </c>
      <c r="F63" s="25">
        <v>380</v>
      </c>
      <c r="G63" s="22">
        <v>1015</v>
      </c>
      <c r="H63" s="26">
        <v>10690</v>
      </c>
      <c r="I63" s="40">
        <f>H63*доллар</f>
        <v>842906.49999999988</v>
      </c>
    </row>
    <row r="64" spans="1:9" ht="20.100000000000001" customHeight="1" thickBot="1">
      <c r="A64" s="29" t="s">
        <v>44</v>
      </c>
      <c r="B64" s="30" t="s">
        <v>29</v>
      </c>
      <c r="C64" s="56">
        <v>5600</v>
      </c>
      <c r="D64" s="56">
        <v>13</v>
      </c>
      <c r="E64" s="33">
        <v>45</v>
      </c>
      <c r="F64" s="33">
        <v>380</v>
      </c>
      <c r="G64" s="30">
        <v>1015</v>
      </c>
      <c r="H64" s="35" t="s">
        <v>31</v>
      </c>
      <c r="I64" s="47" t="s">
        <v>31</v>
      </c>
    </row>
    <row r="65" spans="1:9" ht="20.100000000000001" customHeight="1" thickTop="1" thickBot="1">
      <c r="A65" s="21" t="s">
        <v>46</v>
      </c>
      <c r="B65" s="22" t="s">
        <v>29</v>
      </c>
      <c r="C65" s="54" t="s">
        <v>47</v>
      </c>
      <c r="D65" s="55">
        <v>41190</v>
      </c>
      <c r="E65" s="25">
        <v>55</v>
      </c>
      <c r="F65" s="25">
        <v>380</v>
      </c>
      <c r="G65" s="22">
        <v>1160</v>
      </c>
      <c r="H65" s="26">
        <v>12900</v>
      </c>
      <c r="I65" s="40">
        <f>H65*доллар</f>
        <v>1017164.9999999999</v>
      </c>
    </row>
    <row r="66" spans="1:9" ht="20.100000000000001" customHeight="1" thickBot="1">
      <c r="A66" s="29" t="s">
        <v>46</v>
      </c>
      <c r="B66" s="30" t="s">
        <v>29</v>
      </c>
      <c r="C66" s="56">
        <v>7400</v>
      </c>
      <c r="D66" s="56">
        <v>13</v>
      </c>
      <c r="E66" s="33">
        <v>55</v>
      </c>
      <c r="F66" s="33">
        <v>380</v>
      </c>
      <c r="G66" s="30">
        <v>1160</v>
      </c>
      <c r="H66" s="35" t="s">
        <v>31</v>
      </c>
      <c r="I66" s="47" t="s">
        <v>31</v>
      </c>
    </row>
    <row r="67" spans="1:9" ht="20.100000000000001" customHeight="1" thickTop="1" thickBot="1">
      <c r="A67" s="21" t="s">
        <v>48</v>
      </c>
      <c r="B67" s="22" t="s">
        <v>29</v>
      </c>
      <c r="C67" s="54" t="s">
        <v>49</v>
      </c>
      <c r="D67" s="55">
        <v>41190</v>
      </c>
      <c r="E67" s="25">
        <v>75</v>
      </c>
      <c r="F67" s="25">
        <v>380</v>
      </c>
      <c r="G67" s="22">
        <v>1550</v>
      </c>
      <c r="H67" s="26">
        <v>16950</v>
      </c>
      <c r="I67" s="40">
        <f>H67*доллар</f>
        <v>1336507.5</v>
      </c>
    </row>
    <row r="68" spans="1:9" ht="20.100000000000001" customHeight="1" thickBot="1">
      <c r="A68" s="29" t="s">
        <v>48</v>
      </c>
      <c r="B68" s="30" t="s">
        <v>29</v>
      </c>
      <c r="C68" s="56">
        <v>10050</v>
      </c>
      <c r="D68" s="56">
        <v>13</v>
      </c>
      <c r="E68" s="33">
        <v>75</v>
      </c>
      <c r="F68" s="33">
        <v>380</v>
      </c>
      <c r="G68" s="30">
        <v>1550</v>
      </c>
      <c r="H68" s="35" t="s">
        <v>31</v>
      </c>
      <c r="I68" s="47" t="s">
        <v>31</v>
      </c>
    </row>
    <row r="69" spans="1:9" ht="20.100000000000001" customHeight="1" thickTop="1" thickBot="1">
      <c r="A69" s="21" t="s">
        <v>50</v>
      </c>
      <c r="B69" s="22" t="s">
        <v>29</v>
      </c>
      <c r="C69" s="54" t="s">
        <v>51</v>
      </c>
      <c r="D69" s="55">
        <v>41190</v>
      </c>
      <c r="E69" s="25">
        <v>90</v>
      </c>
      <c r="F69" s="25">
        <v>380</v>
      </c>
      <c r="G69" s="22">
        <v>1685</v>
      </c>
      <c r="H69" s="26">
        <v>18600</v>
      </c>
      <c r="I69" s="40">
        <f>H69*доллар</f>
        <v>1466610</v>
      </c>
    </row>
    <row r="70" spans="1:9" s="3" customFormat="1" ht="30.75" customHeight="1" thickBot="1">
      <c r="A70" s="29" t="s">
        <v>50</v>
      </c>
      <c r="B70" s="30" t="s">
        <v>29</v>
      </c>
      <c r="C70" s="56">
        <v>11700</v>
      </c>
      <c r="D70" s="56">
        <v>13</v>
      </c>
      <c r="E70" s="33">
        <v>90</v>
      </c>
      <c r="F70" s="33">
        <v>380</v>
      </c>
      <c r="G70" s="30">
        <v>1685</v>
      </c>
      <c r="H70" s="35" t="s">
        <v>31</v>
      </c>
      <c r="I70" s="47" t="s">
        <v>31</v>
      </c>
    </row>
    <row r="71" spans="1:9" ht="41.25" customHeight="1" thickTop="1" thickBot="1">
      <c r="A71" s="70" t="s">
        <v>105</v>
      </c>
      <c r="B71" s="71"/>
      <c r="C71" s="71"/>
      <c r="D71" s="71"/>
      <c r="E71" s="71"/>
      <c r="F71" s="71"/>
      <c r="G71" s="71"/>
      <c r="H71" s="71"/>
      <c r="I71" s="72"/>
    </row>
    <row r="72" spans="1:9" s="3" customFormat="1" ht="20.100000000000001" customHeight="1" thickTop="1" thickBot="1">
      <c r="A72" s="36" t="s">
        <v>1</v>
      </c>
      <c r="B72" s="37" t="s">
        <v>2</v>
      </c>
      <c r="C72" s="37" t="s">
        <v>3</v>
      </c>
      <c r="D72" s="37" t="s">
        <v>4</v>
      </c>
      <c r="E72" s="37" t="s">
        <v>5</v>
      </c>
      <c r="F72" s="37" t="s">
        <v>6</v>
      </c>
      <c r="G72" s="37" t="s">
        <v>7</v>
      </c>
      <c r="H72" s="37" t="s">
        <v>19</v>
      </c>
      <c r="I72" s="37" t="s">
        <v>8</v>
      </c>
    </row>
    <row r="73" spans="1:9" ht="20.100000000000001" customHeight="1" thickTop="1" thickBot="1">
      <c r="A73" s="57" t="s">
        <v>52</v>
      </c>
      <c r="B73" s="42" t="s">
        <v>29</v>
      </c>
      <c r="C73" s="58" t="s">
        <v>53</v>
      </c>
      <c r="D73" s="59">
        <v>44112</v>
      </c>
      <c r="E73" s="42">
        <v>45</v>
      </c>
      <c r="F73" s="42">
        <v>380</v>
      </c>
      <c r="G73" s="39">
        <v>1040</v>
      </c>
      <c r="H73" s="43">
        <v>10350</v>
      </c>
      <c r="I73" s="84">
        <f>H73*доллар</f>
        <v>816097.49999999988</v>
      </c>
    </row>
    <row r="74" spans="1:9" ht="20.100000000000001" customHeight="1" thickBot="1">
      <c r="A74" s="57" t="s">
        <v>54</v>
      </c>
      <c r="B74" s="42" t="s">
        <v>29</v>
      </c>
      <c r="C74" s="58" t="s">
        <v>55</v>
      </c>
      <c r="D74" s="59">
        <v>44112</v>
      </c>
      <c r="E74" s="42">
        <v>55</v>
      </c>
      <c r="F74" s="42">
        <v>380</v>
      </c>
      <c r="G74" s="39">
        <v>1150</v>
      </c>
      <c r="H74" s="43">
        <v>12450</v>
      </c>
      <c r="I74" s="84">
        <f>H74*доллар</f>
        <v>981682.49999999988</v>
      </c>
    </row>
    <row r="75" spans="1:9" ht="20.100000000000001" customHeight="1" thickBot="1">
      <c r="A75" s="57" t="s">
        <v>56</v>
      </c>
      <c r="B75" s="42" t="s">
        <v>29</v>
      </c>
      <c r="C75" s="58" t="s">
        <v>57</v>
      </c>
      <c r="D75" s="59">
        <v>44112</v>
      </c>
      <c r="E75" s="42">
        <v>75</v>
      </c>
      <c r="F75" s="42">
        <v>380</v>
      </c>
      <c r="G75" s="39">
        <v>1520</v>
      </c>
      <c r="H75" s="43">
        <v>17300</v>
      </c>
      <c r="I75" s="84">
        <f>H75*доллар</f>
        <v>1364105</v>
      </c>
    </row>
    <row r="76" spans="1:9" ht="20.100000000000001" customHeight="1" thickBot="1">
      <c r="A76" s="57" t="s">
        <v>58</v>
      </c>
      <c r="B76" s="42" t="s">
        <v>29</v>
      </c>
      <c r="C76" s="58" t="s">
        <v>59</v>
      </c>
      <c r="D76" s="59">
        <v>44112</v>
      </c>
      <c r="E76" s="42">
        <v>90</v>
      </c>
      <c r="F76" s="42">
        <v>380</v>
      </c>
      <c r="G76" s="39">
        <v>1680</v>
      </c>
      <c r="H76" s="43">
        <v>18900</v>
      </c>
      <c r="I76" s="84">
        <f>H76*доллар</f>
        <v>1490265</v>
      </c>
    </row>
    <row r="77" spans="1:9" ht="20.100000000000001" customHeight="1" thickBot="1">
      <c r="A77" s="57" t="s">
        <v>60</v>
      </c>
      <c r="B77" s="42" t="s">
        <v>29</v>
      </c>
      <c r="C77" s="58" t="s">
        <v>61</v>
      </c>
      <c r="D77" s="59">
        <v>44112</v>
      </c>
      <c r="E77" s="42">
        <v>110</v>
      </c>
      <c r="F77" s="42">
        <v>380</v>
      </c>
      <c r="G77" s="39">
        <v>2190</v>
      </c>
      <c r="H77" s="43">
        <v>25500</v>
      </c>
      <c r="I77" s="84">
        <f>H77*доллар</f>
        <v>2010674.9999999998</v>
      </c>
    </row>
    <row r="78" spans="1:9" ht="20.100000000000001" customHeight="1" thickBot="1">
      <c r="A78" s="57" t="s">
        <v>62</v>
      </c>
      <c r="B78" s="42" t="s">
        <v>29</v>
      </c>
      <c r="C78" s="58" t="s">
        <v>63</v>
      </c>
      <c r="D78" s="59">
        <v>44112</v>
      </c>
      <c r="E78" s="42">
        <v>132</v>
      </c>
      <c r="F78" s="42">
        <v>380</v>
      </c>
      <c r="G78" s="39">
        <v>2340</v>
      </c>
      <c r="H78" s="43">
        <v>27700</v>
      </c>
      <c r="I78" s="84">
        <f>H78*доллар</f>
        <v>2184145</v>
      </c>
    </row>
    <row r="79" spans="1:9" ht="20.100000000000001" customHeight="1" thickBot="1">
      <c r="A79" s="57" t="s">
        <v>64</v>
      </c>
      <c r="B79" s="42" t="s">
        <v>29</v>
      </c>
      <c r="C79" s="58" t="s">
        <v>65</v>
      </c>
      <c r="D79" s="59">
        <v>44112</v>
      </c>
      <c r="E79" s="42">
        <v>160</v>
      </c>
      <c r="F79" s="42">
        <v>380</v>
      </c>
      <c r="G79" s="39">
        <v>3900</v>
      </c>
      <c r="H79" s="43">
        <v>39700</v>
      </c>
      <c r="I79" s="84">
        <f>H79*доллар</f>
        <v>3130345</v>
      </c>
    </row>
    <row r="80" spans="1:9" ht="20.100000000000001" customHeight="1" thickBot="1">
      <c r="A80" s="57" t="s">
        <v>66</v>
      </c>
      <c r="B80" s="42" t="s">
        <v>29</v>
      </c>
      <c r="C80" s="58" t="s">
        <v>67</v>
      </c>
      <c r="D80" s="59">
        <v>44112</v>
      </c>
      <c r="E80" s="42">
        <v>185</v>
      </c>
      <c r="F80" s="42">
        <v>380</v>
      </c>
      <c r="G80" s="39">
        <v>4100</v>
      </c>
      <c r="H80" s="43">
        <v>45400</v>
      </c>
      <c r="I80" s="84">
        <f>H80*доллар</f>
        <v>3579789.9999999995</v>
      </c>
    </row>
    <row r="81" spans="1:10" ht="20.100000000000001" customHeight="1" thickBot="1">
      <c r="A81" s="57" t="s">
        <v>68</v>
      </c>
      <c r="B81" s="42" t="s">
        <v>29</v>
      </c>
      <c r="C81" s="58" t="s">
        <v>69</v>
      </c>
      <c r="D81" s="59">
        <v>44112</v>
      </c>
      <c r="E81" s="42">
        <v>250</v>
      </c>
      <c r="F81" s="42">
        <v>380</v>
      </c>
      <c r="G81" s="39">
        <v>6400</v>
      </c>
      <c r="H81" s="43">
        <v>70000</v>
      </c>
      <c r="I81" s="84">
        <f>H81*доллар</f>
        <v>5519500</v>
      </c>
    </row>
    <row r="82" spans="1:10" ht="20.100000000000001" customHeight="1" thickBot="1">
      <c r="A82" s="60" t="s">
        <v>70</v>
      </c>
      <c r="B82" s="46" t="s">
        <v>29</v>
      </c>
      <c r="C82" s="20" t="s">
        <v>71</v>
      </c>
      <c r="D82" s="61">
        <v>44112</v>
      </c>
      <c r="E82" s="46">
        <v>315</v>
      </c>
      <c r="F82" s="46">
        <v>380</v>
      </c>
      <c r="G82" s="45">
        <v>6800</v>
      </c>
      <c r="H82" s="47">
        <v>92200</v>
      </c>
      <c r="I82" s="84">
        <f>H82*доллар</f>
        <v>7269969.9999999991</v>
      </c>
    </row>
    <row r="83" spans="1:10" ht="20.100000000000001" customHeight="1" thickTop="1" thickBot="1">
      <c r="A83" s="57" t="s">
        <v>72</v>
      </c>
      <c r="B83" s="42" t="s">
        <v>29</v>
      </c>
      <c r="C83" s="58" t="s">
        <v>73</v>
      </c>
      <c r="D83" s="62">
        <v>8</v>
      </c>
      <c r="E83" s="42">
        <v>45</v>
      </c>
      <c r="F83" s="42">
        <v>380</v>
      </c>
      <c r="G83" s="39">
        <v>1040</v>
      </c>
      <c r="H83" s="43">
        <v>12400</v>
      </c>
      <c r="I83" s="84">
        <f>H83*доллар</f>
        <v>977739.99999999988</v>
      </c>
    </row>
    <row r="84" spans="1:10" ht="20.100000000000001" customHeight="1" thickBot="1">
      <c r="A84" s="60" t="s">
        <v>72</v>
      </c>
      <c r="B84" s="46" t="s">
        <v>29</v>
      </c>
      <c r="C84" s="20" t="s">
        <v>74</v>
      </c>
      <c r="D84" s="63">
        <v>10</v>
      </c>
      <c r="E84" s="46">
        <v>45</v>
      </c>
      <c r="F84" s="46">
        <v>380</v>
      </c>
      <c r="G84" s="45">
        <v>1040</v>
      </c>
      <c r="H84" s="47">
        <v>12400</v>
      </c>
      <c r="I84" s="84">
        <f>H84*доллар</f>
        <v>977739.99999999988</v>
      </c>
    </row>
    <row r="85" spans="1:10" ht="20.100000000000001" customHeight="1" thickTop="1" thickBot="1">
      <c r="A85" s="57" t="s">
        <v>75</v>
      </c>
      <c r="B85" s="42" t="s">
        <v>29</v>
      </c>
      <c r="C85" s="58" t="s">
        <v>76</v>
      </c>
      <c r="D85" s="62">
        <v>8</v>
      </c>
      <c r="E85" s="42">
        <v>55</v>
      </c>
      <c r="F85" s="42">
        <v>380</v>
      </c>
      <c r="G85" s="39">
        <v>1180</v>
      </c>
      <c r="H85" s="43">
        <v>15400</v>
      </c>
      <c r="I85" s="84">
        <f>H85*доллар</f>
        <v>1214290</v>
      </c>
    </row>
    <row r="86" spans="1:10" ht="20.100000000000001" customHeight="1" thickBot="1">
      <c r="A86" s="60" t="s">
        <v>75</v>
      </c>
      <c r="B86" s="46" t="s">
        <v>29</v>
      </c>
      <c r="C86" s="20" t="s">
        <v>77</v>
      </c>
      <c r="D86" s="63">
        <v>10</v>
      </c>
      <c r="E86" s="46">
        <v>55</v>
      </c>
      <c r="F86" s="46">
        <v>380</v>
      </c>
      <c r="G86" s="45">
        <v>1180</v>
      </c>
      <c r="H86" s="47">
        <v>15400</v>
      </c>
      <c r="I86" s="84">
        <f>H86*доллар</f>
        <v>1214290</v>
      </c>
    </row>
    <row r="87" spans="1:10" ht="20.100000000000001" customHeight="1" thickTop="1" thickBot="1">
      <c r="A87" s="57" t="s">
        <v>78</v>
      </c>
      <c r="B87" s="42" t="s">
        <v>29</v>
      </c>
      <c r="C87" s="58" t="s">
        <v>79</v>
      </c>
      <c r="D87" s="62">
        <v>8</v>
      </c>
      <c r="E87" s="42">
        <v>75</v>
      </c>
      <c r="F87" s="42">
        <v>380</v>
      </c>
      <c r="G87" s="39">
        <v>1544</v>
      </c>
      <c r="H87" s="43">
        <v>20900</v>
      </c>
      <c r="I87" s="84">
        <f>H87*доллар</f>
        <v>1647964.9999999998</v>
      </c>
    </row>
    <row r="88" spans="1:10" ht="20.100000000000001" customHeight="1" thickBot="1">
      <c r="A88" s="60" t="s">
        <v>78</v>
      </c>
      <c r="B88" s="46" t="s">
        <v>29</v>
      </c>
      <c r="C88" s="20" t="s">
        <v>80</v>
      </c>
      <c r="D88" s="63">
        <v>10</v>
      </c>
      <c r="E88" s="46">
        <v>75</v>
      </c>
      <c r="F88" s="46">
        <v>380</v>
      </c>
      <c r="G88" s="45">
        <v>1544</v>
      </c>
      <c r="H88" s="47">
        <v>20900</v>
      </c>
      <c r="I88" s="84">
        <f>H88*доллар</f>
        <v>1647964.9999999998</v>
      </c>
      <c r="J88" s="8" t="s">
        <v>81</v>
      </c>
    </row>
    <row r="89" spans="1:10" ht="20.100000000000001" customHeight="1" thickTop="1" thickBot="1">
      <c r="A89" s="57" t="s">
        <v>82</v>
      </c>
      <c r="B89" s="42" t="s">
        <v>29</v>
      </c>
      <c r="C89" s="58" t="s">
        <v>83</v>
      </c>
      <c r="D89" s="62">
        <v>8</v>
      </c>
      <c r="E89" s="42">
        <v>90</v>
      </c>
      <c r="F89" s="42">
        <v>380</v>
      </c>
      <c r="G89" s="39">
        <v>1709</v>
      </c>
      <c r="H89" s="43">
        <v>23300</v>
      </c>
      <c r="I89" s="84">
        <f>H89*доллар</f>
        <v>1837204.9999999998</v>
      </c>
      <c r="J89" s="8"/>
    </row>
    <row r="90" spans="1:10" ht="20.100000000000001" customHeight="1" thickBot="1">
      <c r="A90" s="60" t="s">
        <v>82</v>
      </c>
      <c r="B90" s="46" t="s">
        <v>29</v>
      </c>
      <c r="C90" s="20" t="s">
        <v>84</v>
      </c>
      <c r="D90" s="63">
        <v>10</v>
      </c>
      <c r="E90" s="46">
        <v>90</v>
      </c>
      <c r="F90" s="46">
        <v>380</v>
      </c>
      <c r="G90" s="45">
        <v>1709</v>
      </c>
      <c r="H90" s="47">
        <v>23300</v>
      </c>
      <c r="I90" s="84">
        <f>H90*доллар</f>
        <v>1837204.9999999998</v>
      </c>
      <c r="J90" s="8"/>
    </row>
    <row r="91" spans="1:10" ht="20.100000000000001" customHeight="1" thickTop="1" thickBot="1">
      <c r="A91" s="57" t="s">
        <v>85</v>
      </c>
      <c r="B91" s="42" t="s">
        <v>29</v>
      </c>
      <c r="C91" s="58" t="s">
        <v>106</v>
      </c>
      <c r="D91" s="62">
        <v>8</v>
      </c>
      <c r="E91" s="42">
        <v>110</v>
      </c>
      <c r="F91" s="42">
        <v>380</v>
      </c>
      <c r="G91" s="39">
        <v>2210</v>
      </c>
      <c r="H91" s="43">
        <v>30800</v>
      </c>
      <c r="I91" s="84">
        <f>H91*доллар</f>
        <v>2428580</v>
      </c>
    </row>
    <row r="92" spans="1:10" ht="20.100000000000001" customHeight="1" thickBot="1">
      <c r="A92" s="60" t="s">
        <v>85</v>
      </c>
      <c r="B92" s="46" t="s">
        <v>29</v>
      </c>
      <c r="C92" s="20" t="s">
        <v>86</v>
      </c>
      <c r="D92" s="63">
        <v>10</v>
      </c>
      <c r="E92" s="46">
        <v>110</v>
      </c>
      <c r="F92" s="46">
        <v>380</v>
      </c>
      <c r="G92" s="45">
        <v>2210</v>
      </c>
      <c r="H92" s="47">
        <v>30800</v>
      </c>
      <c r="I92" s="84">
        <f>H92*доллар</f>
        <v>2428580</v>
      </c>
    </row>
    <row r="93" spans="1:10" ht="20.100000000000001" customHeight="1" thickTop="1" thickBot="1">
      <c r="A93" s="57" t="s">
        <v>87</v>
      </c>
      <c r="B93" s="42" t="s">
        <v>29</v>
      </c>
      <c r="C93" s="58" t="s">
        <v>107</v>
      </c>
      <c r="D93" s="62">
        <v>8</v>
      </c>
      <c r="E93" s="42">
        <v>132</v>
      </c>
      <c r="F93" s="42">
        <v>380</v>
      </c>
      <c r="G93" s="39">
        <v>2310</v>
      </c>
      <c r="H93" s="43">
        <v>34000</v>
      </c>
      <c r="I93" s="84">
        <f>H93*доллар</f>
        <v>2680900</v>
      </c>
    </row>
    <row r="94" spans="1:10" ht="20.100000000000001" customHeight="1" thickBot="1">
      <c r="A94" s="60" t="s">
        <v>87</v>
      </c>
      <c r="B94" s="46" t="s">
        <v>29</v>
      </c>
      <c r="C94" s="20" t="s">
        <v>88</v>
      </c>
      <c r="D94" s="63">
        <v>10</v>
      </c>
      <c r="E94" s="46">
        <v>132</v>
      </c>
      <c r="F94" s="46">
        <v>380</v>
      </c>
      <c r="G94" s="45">
        <v>2310</v>
      </c>
      <c r="H94" s="47">
        <v>34000</v>
      </c>
      <c r="I94" s="84">
        <f>H94*доллар</f>
        <v>2680900</v>
      </c>
    </row>
    <row r="95" spans="1:10" ht="20.100000000000001" customHeight="1" thickTop="1" thickBot="1">
      <c r="A95" s="57" t="s">
        <v>89</v>
      </c>
      <c r="B95" s="42" t="s">
        <v>29</v>
      </c>
      <c r="C95" s="58" t="s">
        <v>90</v>
      </c>
      <c r="D95" s="62">
        <v>8</v>
      </c>
      <c r="E95" s="42">
        <v>160</v>
      </c>
      <c r="F95" s="42">
        <v>380</v>
      </c>
      <c r="G95" s="39">
        <v>4000</v>
      </c>
      <c r="H95" s="43">
        <v>48600</v>
      </c>
      <c r="I95" s="84">
        <f>H95*доллар</f>
        <v>3832109.9999999995</v>
      </c>
    </row>
    <row r="96" spans="1:10" ht="20.100000000000001" customHeight="1" thickBot="1">
      <c r="A96" s="60" t="s">
        <v>89</v>
      </c>
      <c r="B96" s="46" t="s">
        <v>29</v>
      </c>
      <c r="C96" s="20" t="s">
        <v>91</v>
      </c>
      <c r="D96" s="63">
        <v>10</v>
      </c>
      <c r="E96" s="46">
        <v>160</v>
      </c>
      <c r="F96" s="46">
        <v>380</v>
      </c>
      <c r="G96" s="45">
        <v>4000</v>
      </c>
      <c r="H96" s="47">
        <v>48600</v>
      </c>
      <c r="I96" s="84">
        <f>H96*доллар</f>
        <v>3832109.9999999995</v>
      </c>
    </row>
    <row r="97" spans="1:9" ht="20.100000000000001" customHeight="1" thickTop="1" thickBot="1">
      <c r="A97" s="57" t="s">
        <v>92</v>
      </c>
      <c r="B97" s="42" t="s">
        <v>29</v>
      </c>
      <c r="C97" s="58" t="s">
        <v>93</v>
      </c>
      <c r="D97" s="62">
        <v>8</v>
      </c>
      <c r="E97" s="42">
        <v>185</v>
      </c>
      <c r="F97" s="42">
        <v>380</v>
      </c>
      <c r="G97" s="39">
        <v>4300</v>
      </c>
      <c r="H97" s="43">
        <v>56200</v>
      </c>
      <c r="I97" s="84">
        <f>H97*доллар</f>
        <v>4431370</v>
      </c>
    </row>
    <row r="98" spans="1:9" ht="18.75" customHeight="1" thickBot="1">
      <c r="A98" s="60" t="s">
        <v>92</v>
      </c>
      <c r="B98" s="46" t="s">
        <v>29</v>
      </c>
      <c r="C98" s="20" t="s">
        <v>94</v>
      </c>
      <c r="D98" s="63">
        <v>10</v>
      </c>
      <c r="E98" s="46">
        <v>185</v>
      </c>
      <c r="F98" s="46">
        <v>380</v>
      </c>
      <c r="G98" s="45">
        <v>4300</v>
      </c>
      <c r="H98" s="47">
        <v>56200</v>
      </c>
      <c r="I98" s="84">
        <f>H98*доллар</f>
        <v>4431370</v>
      </c>
    </row>
    <row r="99" spans="1:9" ht="20.100000000000001" customHeight="1" thickTop="1" thickBot="1">
      <c r="A99" s="57" t="s">
        <v>95</v>
      </c>
      <c r="B99" s="42" t="s">
        <v>29</v>
      </c>
      <c r="C99" s="58" t="s">
        <v>96</v>
      </c>
      <c r="D99" s="62">
        <v>8</v>
      </c>
      <c r="E99" s="42">
        <v>250</v>
      </c>
      <c r="F99" s="42">
        <v>380</v>
      </c>
      <c r="G99" s="39">
        <v>6600</v>
      </c>
      <c r="H99" s="43">
        <v>77900</v>
      </c>
      <c r="I99" s="84">
        <f>H99*доллар</f>
        <v>6142415</v>
      </c>
    </row>
    <row r="100" spans="1:9" ht="20.100000000000001" customHeight="1" thickBot="1">
      <c r="A100" s="60" t="s">
        <v>95</v>
      </c>
      <c r="B100" s="46" t="s">
        <v>29</v>
      </c>
      <c r="C100" s="20" t="s">
        <v>97</v>
      </c>
      <c r="D100" s="63">
        <v>10</v>
      </c>
      <c r="E100" s="46">
        <v>250</v>
      </c>
      <c r="F100" s="46">
        <v>380</v>
      </c>
      <c r="G100" s="45">
        <v>6600</v>
      </c>
      <c r="H100" s="47">
        <v>77900</v>
      </c>
      <c r="I100" s="84">
        <f>H100*доллар</f>
        <v>6142415</v>
      </c>
    </row>
    <row r="101" spans="1:9" ht="20.100000000000001" customHeight="1" thickTop="1" thickBot="1">
      <c r="A101" s="57" t="s">
        <v>98</v>
      </c>
      <c r="B101" s="42" t="s">
        <v>29</v>
      </c>
      <c r="C101" s="58" t="s">
        <v>99</v>
      </c>
      <c r="D101" s="42">
        <v>8</v>
      </c>
      <c r="E101" s="42">
        <v>315</v>
      </c>
      <c r="F101" s="42">
        <v>380</v>
      </c>
      <c r="G101" s="39">
        <v>7100</v>
      </c>
      <c r="H101" s="43">
        <v>104300</v>
      </c>
      <c r="I101" s="84">
        <f>H101*доллар</f>
        <v>8224054.9999999991</v>
      </c>
    </row>
    <row r="102" spans="1:9" s="3" customFormat="1" ht="20.100000000000001" customHeight="1" thickBot="1">
      <c r="A102" s="60" t="s">
        <v>98</v>
      </c>
      <c r="B102" s="46" t="s">
        <v>29</v>
      </c>
      <c r="C102" s="20" t="s">
        <v>100</v>
      </c>
      <c r="D102" s="46">
        <v>10</v>
      </c>
      <c r="E102" s="46">
        <v>315</v>
      </c>
      <c r="F102" s="46">
        <v>380</v>
      </c>
      <c r="G102" s="45">
        <v>7100</v>
      </c>
      <c r="H102" s="47">
        <v>104300</v>
      </c>
      <c r="I102" s="84">
        <f>H102*доллар</f>
        <v>8224054.9999999991</v>
      </c>
    </row>
    <row r="103" spans="1:9" s="3" customFormat="1" ht="20.100000000000001" customHeight="1" thickTop="1" thickBot="1">
      <c r="A103" s="70" t="s">
        <v>108</v>
      </c>
      <c r="B103" s="71"/>
      <c r="C103" s="71"/>
      <c r="D103" s="71"/>
      <c r="E103" s="71"/>
      <c r="F103" s="71"/>
      <c r="G103" s="71"/>
      <c r="H103" s="71"/>
      <c r="I103" s="72"/>
    </row>
    <row r="104" spans="1:9" s="3" customFormat="1" ht="20.100000000000001" customHeight="1" thickTop="1" thickBot="1">
      <c r="A104" s="36" t="s">
        <v>1</v>
      </c>
      <c r="B104" s="37" t="s">
        <v>2</v>
      </c>
      <c r="C104" s="37" t="s">
        <v>3</v>
      </c>
      <c r="D104" s="37" t="s">
        <v>4</v>
      </c>
      <c r="E104" s="37" t="s">
        <v>5</v>
      </c>
      <c r="F104" s="37" t="s">
        <v>6</v>
      </c>
      <c r="G104" s="37" t="s">
        <v>7</v>
      </c>
      <c r="H104" s="37" t="s">
        <v>19</v>
      </c>
      <c r="I104" s="37" t="s">
        <v>8</v>
      </c>
    </row>
    <row r="105" spans="1:9" s="3" customFormat="1" ht="20.100000000000001" customHeight="1" thickTop="1" thickBot="1">
      <c r="A105" s="21" t="s">
        <v>109</v>
      </c>
      <c r="B105" s="22" t="s">
        <v>29</v>
      </c>
      <c r="C105" s="23">
        <v>980</v>
      </c>
      <c r="D105" s="54">
        <v>8</v>
      </c>
      <c r="E105" s="25">
        <v>7.5</v>
      </c>
      <c r="F105" s="25">
        <v>380</v>
      </c>
      <c r="G105" s="26">
        <v>280</v>
      </c>
      <c r="H105" s="27">
        <v>2290</v>
      </c>
      <c r="I105" s="82">
        <f>H105*доллар</f>
        <v>180566.5</v>
      </c>
    </row>
    <row r="106" spans="1:9" s="3" customFormat="1" ht="20.100000000000001" customHeight="1" thickBot="1">
      <c r="A106" s="21" t="s">
        <v>110</v>
      </c>
      <c r="B106" s="22" t="s">
        <v>29</v>
      </c>
      <c r="C106" s="23">
        <v>1740</v>
      </c>
      <c r="D106" s="54">
        <v>8</v>
      </c>
      <c r="E106" s="25">
        <v>11</v>
      </c>
      <c r="F106" s="25">
        <v>380</v>
      </c>
      <c r="G106" s="26">
        <v>310</v>
      </c>
      <c r="H106" s="27">
        <v>2800</v>
      </c>
      <c r="I106" s="82">
        <f>H106*доллар</f>
        <v>220779.99999999997</v>
      </c>
    </row>
    <row r="107" spans="1:9" s="3" customFormat="1" ht="20.100000000000001" customHeight="1" thickBot="1">
      <c r="A107" s="21" t="s">
        <v>111</v>
      </c>
      <c r="B107" s="22" t="s">
        <v>29</v>
      </c>
      <c r="C107" s="23" t="s">
        <v>112</v>
      </c>
      <c r="D107" s="54" t="s">
        <v>113</v>
      </c>
      <c r="E107" s="25">
        <v>15</v>
      </c>
      <c r="F107" s="25">
        <v>380</v>
      </c>
      <c r="G107" s="26">
        <v>480</v>
      </c>
      <c r="H107" s="27">
        <v>3050</v>
      </c>
      <c r="I107" s="82">
        <f>H107*доллар</f>
        <v>240492.49999999997</v>
      </c>
    </row>
    <row r="108" spans="1:9" s="3" customFormat="1" ht="20.100000000000001" customHeight="1" thickBot="1">
      <c r="A108" s="21" t="s">
        <v>114</v>
      </c>
      <c r="B108" s="22" t="s">
        <v>29</v>
      </c>
      <c r="C108" s="23" t="s">
        <v>115</v>
      </c>
      <c r="D108" s="54" t="s">
        <v>113</v>
      </c>
      <c r="E108" s="25">
        <v>18.5</v>
      </c>
      <c r="F108" s="25">
        <v>380</v>
      </c>
      <c r="G108" s="26">
        <v>550</v>
      </c>
      <c r="H108" s="27">
        <v>3550</v>
      </c>
      <c r="I108" s="82">
        <f>H108*доллар</f>
        <v>279917.5</v>
      </c>
    </row>
    <row r="109" spans="1:9" s="3" customFormat="1" ht="20.100000000000001" customHeight="1" thickBot="1">
      <c r="A109" s="21" t="s">
        <v>116</v>
      </c>
      <c r="B109" s="22" t="s">
        <v>29</v>
      </c>
      <c r="C109" s="23" t="s">
        <v>117</v>
      </c>
      <c r="D109" s="54" t="s">
        <v>113</v>
      </c>
      <c r="E109" s="25">
        <v>22</v>
      </c>
      <c r="F109" s="25">
        <v>380</v>
      </c>
      <c r="G109" s="26">
        <v>650</v>
      </c>
      <c r="H109" s="27">
        <v>3850</v>
      </c>
      <c r="I109" s="82">
        <f>H109*доллар</f>
        <v>303572.5</v>
      </c>
    </row>
    <row r="110" spans="1:9" s="3" customFormat="1" ht="20.100000000000001" customHeight="1" thickBot="1">
      <c r="A110" s="21" t="s">
        <v>118</v>
      </c>
      <c r="B110" s="22" t="s">
        <v>29</v>
      </c>
      <c r="C110" s="23" t="s">
        <v>119</v>
      </c>
      <c r="D110" s="54" t="s">
        <v>113</v>
      </c>
      <c r="E110" s="25">
        <v>30</v>
      </c>
      <c r="F110" s="25">
        <v>380</v>
      </c>
      <c r="G110" s="26">
        <v>820</v>
      </c>
      <c r="H110" s="27">
        <v>5450</v>
      </c>
      <c r="I110" s="82">
        <f>H110*доллар</f>
        <v>429732.49999999994</v>
      </c>
    </row>
    <row r="111" spans="1:9" s="3" customFormat="1" ht="20.100000000000001" customHeight="1" thickBot="1">
      <c r="A111" s="21" t="s">
        <v>120</v>
      </c>
      <c r="B111" s="22" t="s">
        <v>29</v>
      </c>
      <c r="C111" s="23" t="s">
        <v>121</v>
      </c>
      <c r="D111" s="54" t="s">
        <v>113</v>
      </c>
      <c r="E111" s="25">
        <v>37</v>
      </c>
      <c r="F111" s="25">
        <v>380</v>
      </c>
      <c r="G111" s="26">
        <v>900</v>
      </c>
      <c r="H111" s="27">
        <v>5750</v>
      </c>
      <c r="I111" s="82">
        <f>H111*доллар</f>
        <v>453387.49999999994</v>
      </c>
    </row>
    <row r="112" spans="1:9" ht="26.25" customHeight="1" thickBot="1">
      <c r="A112" s="21" t="s">
        <v>122</v>
      </c>
      <c r="B112" s="22" t="s">
        <v>29</v>
      </c>
      <c r="C112" s="23" t="s">
        <v>123</v>
      </c>
      <c r="D112" s="54" t="s">
        <v>113</v>
      </c>
      <c r="E112" s="25">
        <v>45</v>
      </c>
      <c r="F112" s="25">
        <v>380</v>
      </c>
      <c r="G112" s="26">
        <v>1080</v>
      </c>
      <c r="H112" s="27">
        <v>7290</v>
      </c>
      <c r="I112" s="82">
        <f>H112*доллар</f>
        <v>574816.5</v>
      </c>
    </row>
    <row r="113" spans="1:10" ht="15" customHeight="1" thickBot="1">
      <c r="A113" s="29" t="s">
        <v>124</v>
      </c>
      <c r="B113" s="30" t="s">
        <v>29</v>
      </c>
      <c r="C113" s="31" t="s">
        <v>125</v>
      </c>
      <c r="D113" s="56" t="s">
        <v>113</v>
      </c>
      <c r="E113" s="33">
        <v>55</v>
      </c>
      <c r="F113" s="33">
        <v>380</v>
      </c>
      <c r="G113" s="34">
        <v>1520</v>
      </c>
      <c r="H113" s="35">
        <v>9490</v>
      </c>
      <c r="I113" s="82">
        <f>H113*доллар</f>
        <v>748286.5</v>
      </c>
    </row>
    <row r="114" spans="1:10" ht="31.5" customHeight="1" thickTop="1" thickBot="1">
      <c r="A114" s="70" t="s">
        <v>126</v>
      </c>
      <c r="B114" s="71"/>
      <c r="C114" s="71"/>
      <c r="D114" s="71"/>
      <c r="E114" s="71"/>
      <c r="F114" s="71"/>
      <c r="G114" s="71"/>
      <c r="H114" s="71"/>
      <c r="I114" s="72"/>
    </row>
    <row r="115" spans="1:10" ht="12.75" customHeight="1" thickTop="1" thickBot="1">
      <c r="A115" s="36" t="s">
        <v>1</v>
      </c>
      <c r="B115" s="37" t="s">
        <v>2</v>
      </c>
      <c r="C115" s="37" t="s">
        <v>3</v>
      </c>
      <c r="D115" s="37" t="s">
        <v>4</v>
      </c>
      <c r="E115" s="37" t="s">
        <v>5</v>
      </c>
      <c r="F115" s="37" t="s">
        <v>6</v>
      </c>
      <c r="G115" s="37" t="s">
        <v>7</v>
      </c>
      <c r="H115" s="37" t="s">
        <v>19</v>
      </c>
      <c r="I115" s="37" t="s">
        <v>8</v>
      </c>
    </row>
    <row r="116" spans="1:10" ht="32.25" customHeight="1" thickTop="1" thickBot="1">
      <c r="A116" s="21" t="s">
        <v>127</v>
      </c>
      <c r="B116" s="22" t="s">
        <v>29</v>
      </c>
      <c r="C116" s="23" t="s">
        <v>73</v>
      </c>
      <c r="D116" s="54">
        <v>8</v>
      </c>
      <c r="E116" s="25">
        <v>45</v>
      </c>
      <c r="F116" s="25">
        <v>380</v>
      </c>
      <c r="G116" s="73">
        <v>1050</v>
      </c>
      <c r="H116" s="27">
        <v>15600</v>
      </c>
      <c r="I116" s="28">
        <f>H116*доллар</f>
        <v>1230060</v>
      </c>
      <c r="J116" s="4"/>
    </row>
    <row r="117" spans="1:10" ht="15.75" thickBot="1">
      <c r="A117" s="21" t="s">
        <v>127</v>
      </c>
      <c r="B117" s="22" t="s">
        <v>29</v>
      </c>
      <c r="C117" s="23" t="s">
        <v>74</v>
      </c>
      <c r="D117" s="54">
        <v>10</v>
      </c>
      <c r="E117" s="25">
        <v>45</v>
      </c>
      <c r="F117" s="25">
        <v>380</v>
      </c>
      <c r="G117" s="73">
        <v>1025</v>
      </c>
      <c r="H117" s="27">
        <v>15600</v>
      </c>
      <c r="I117" s="28">
        <f>H117*доллар</f>
        <v>1230060</v>
      </c>
      <c r="J117" s="4"/>
    </row>
    <row r="118" spans="1:10" ht="15.75" thickBot="1">
      <c r="A118" s="21" t="s">
        <v>128</v>
      </c>
      <c r="B118" s="22" t="s">
        <v>29</v>
      </c>
      <c r="C118" s="23" t="s">
        <v>76</v>
      </c>
      <c r="D118" s="54">
        <v>8</v>
      </c>
      <c r="E118" s="25">
        <v>55</v>
      </c>
      <c r="F118" s="25">
        <v>380</v>
      </c>
      <c r="G118" s="73">
        <v>1160</v>
      </c>
      <c r="H118" s="27">
        <v>18400</v>
      </c>
      <c r="I118" s="28">
        <f>H118*доллар</f>
        <v>1450840</v>
      </c>
      <c r="J118" s="5"/>
    </row>
    <row r="119" spans="1:10" ht="15.75" thickBot="1">
      <c r="A119" s="21" t="s">
        <v>128</v>
      </c>
      <c r="B119" s="22" t="s">
        <v>29</v>
      </c>
      <c r="C119" s="23" t="s">
        <v>77</v>
      </c>
      <c r="D119" s="54">
        <v>10</v>
      </c>
      <c r="E119" s="25">
        <v>55</v>
      </c>
      <c r="F119" s="25">
        <v>380</v>
      </c>
      <c r="G119" s="73">
        <v>1150</v>
      </c>
      <c r="H119" s="27">
        <v>18400</v>
      </c>
      <c r="I119" s="28">
        <f>H119*доллар</f>
        <v>1450840</v>
      </c>
    </row>
    <row r="120" spans="1:10" ht="15.75" thickBot="1">
      <c r="A120" s="21" t="s">
        <v>129</v>
      </c>
      <c r="B120" s="22" t="s">
        <v>29</v>
      </c>
      <c r="C120" s="23" t="s">
        <v>79</v>
      </c>
      <c r="D120" s="54">
        <v>8</v>
      </c>
      <c r="E120" s="25">
        <v>75</v>
      </c>
      <c r="F120" s="25">
        <v>380</v>
      </c>
      <c r="G120" s="73">
        <v>1560</v>
      </c>
      <c r="H120" s="27">
        <v>24200</v>
      </c>
      <c r="I120" s="28">
        <f>H120*доллар</f>
        <v>1908169.9999999998</v>
      </c>
    </row>
    <row r="121" spans="1:10" ht="15.75" thickBot="1">
      <c r="A121" s="21" t="s">
        <v>129</v>
      </c>
      <c r="B121" s="22" t="s">
        <v>29</v>
      </c>
      <c r="C121" s="23" t="s">
        <v>80</v>
      </c>
      <c r="D121" s="54">
        <v>10</v>
      </c>
      <c r="E121" s="25">
        <v>75</v>
      </c>
      <c r="F121" s="25">
        <v>380</v>
      </c>
      <c r="G121" s="73">
        <v>1520</v>
      </c>
      <c r="H121" s="27">
        <v>24200</v>
      </c>
      <c r="I121" s="28">
        <f>H121*доллар</f>
        <v>1908169.9999999998</v>
      </c>
    </row>
    <row r="122" spans="1:10" ht="15.75" thickBot="1">
      <c r="A122" s="21" t="s">
        <v>130</v>
      </c>
      <c r="B122" s="22" t="s">
        <v>29</v>
      </c>
      <c r="C122" s="23" t="s">
        <v>83</v>
      </c>
      <c r="D122" s="54">
        <v>8</v>
      </c>
      <c r="E122" s="25">
        <v>90</v>
      </c>
      <c r="F122" s="25">
        <v>380</v>
      </c>
      <c r="G122" s="73">
        <v>1720</v>
      </c>
      <c r="H122" s="27">
        <v>27300</v>
      </c>
      <c r="I122" s="28">
        <f>H122*доллар</f>
        <v>2152605</v>
      </c>
    </row>
    <row r="123" spans="1:10" ht="15.75" thickBot="1">
      <c r="A123" s="21" t="s">
        <v>130</v>
      </c>
      <c r="B123" s="22" t="s">
        <v>29</v>
      </c>
      <c r="C123" s="23" t="s">
        <v>84</v>
      </c>
      <c r="D123" s="54">
        <v>10</v>
      </c>
      <c r="E123" s="25">
        <v>90</v>
      </c>
      <c r="F123" s="25">
        <v>380</v>
      </c>
      <c r="G123" s="73">
        <v>1660</v>
      </c>
      <c r="H123" s="27">
        <v>27300</v>
      </c>
      <c r="I123" s="28">
        <f>H123*доллар</f>
        <v>2152605</v>
      </c>
    </row>
    <row r="124" spans="1:10" ht="15.75" thickBot="1">
      <c r="A124" s="21" t="s">
        <v>131</v>
      </c>
      <c r="B124" s="22" t="s">
        <v>29</v>
      </c>
      <c r="C124" s="23" t="s">
        <v>106</v>
      </c>
      <c r="D124" s="54">
        <v>8</v>
      </c>
      <c r="E124" s="25">
        <v>110</v>
      </c>
      <c r="F124" s="25">
        <v>380</v>
      </c>
      <c r="G124" s="73">
        <v>2250</v>
      </c>
      <c r="H124" s="27">
        <v>34600</v>
      </c>
      <c r="I124" s="28">
        <f>H124*доллар</f>
        <v>2728210</v>
      </c>
    </row>
    <row r="125" spans="1:10" ht="15.75" thickBot="1">
      <c r="A125" s="21" t="s">
        <v>131</v>
      </c>
      <c r="B125" s="22" t="s">
        <v>29</v>
      </c>
      <c r="C125" s="23" t="s">
        <v>86</v>
      </c>
      <c r="D125" s="54">
        <v>10</v>
      </c>
      <c r="E125" s="25">
        <v>110</v>
      </c>
      <c r="F125" s="25">
        <v>380</v>
      </c>
      <c r="G125" s="73">
        <v>2130</v>
      </c>
      <c r="H125" s="27">
        <v>34600</v>
      </c>
      <c r="I125" s="28">
        <f>H125*доллар</f>
        <v>2728210</v>
      </c>
    </row>
    <row r="126" spans="1:10" ht="15.75" thickBot="1">
      <c r="A126" s="21" t="s">
        <v>132</v>
      </c>
      <c r="B126" s="22" t="s">
        <v>29</v>
      </c>
      <c r="C126" s="23" t="s">
        <v>107</v>
      </c>
      <c r="D126" s="54">
        <v>8</v>
      </c>
      <c r="E126" s="25">
        <v>132</v>
      </c>
      <c r="F126" s="25">
        <v>380</v>
      </c>
      <c r="G126" s="73">
        <v>2400</v>
      </c>
      <c r="H126" s="27">
        <v>37800</v>
      </c>
      <c r="I126" s="28">
        <f>H126*доллар</f>
        <v>2980530</v>
      </c>
    </row>
    <row r="127" spans="1:10" ht="15.75" thickBot="1">
      <c r="A127" s="29" t="s">
        <v>132</v>
      </c>
      <c r="B127" s="30" t="s">
        <v>29</v>
      </c>
      <c r="C127" s="31" t="s">
        <v>88</v>
      </c>
      <c r="D127" s="56">
        <v>10</v>
      </c>
      <c r="E127" s="33">
        <v>132</v>
      </c>
      <c r="F127" s="33">
        <v>380</v>
      </c>
      <c r="G127" s="74">
        <v>2290</v>
      </c>
      <c r="H127" s="35">
        <v>37800</v>
      </c>
      <c r="I127" s="28">
        <f>H127*доллар</f>
        <v>2980530</v>
      </c>
    </row>
    <row r="128" spans="1:10" ht="31.5" customHeight="1" thickTop="1" thickBot="1">
      <c r="A128" s="70" t="s">
        <v>133</v>
      </c>
      <c r="B128" s="71"/>
      <c r="C128" s="71"/>
      <c r="D128" s="71"/>
      <c r="E128" s="71"/>
      <c r="F128" s="71"/>
      <c r="G128" s="71"/>
      <c r="H128" s="71"/>
      <c r="I128" s="72"/>
    </row>
    <row r="129" spans="1:9" ht="16.5" thickTop="1" thickBot="1">
      <c r="A129" s="36" t="s">
        <v>1</v>
      </c>
      <c r="B129" s="37" t="s">
        <v>2</v>
      </c>
      <c r="C129" s="37" t="s">
        <v>3</v>
      </c>
      <c r="D129" s="37" t="s">
        <v>4</v>
      </c>
      <c r="E129" s="37" t="s">
        <v>5</v>
      </c>
      <c r="F129" s="37" t="s">
        <v>6</v>
      </c>
      <c r="G129" s="37" t="s">
        <v>7</v>
      </c>
      <c r="H129" s="37" t="s">
        <v>19</v>
      </c>
      <c r="I129" s="37" t="s">
        <v>8</v>
      </c>
    </row>
    <row r="130" spans="1:9" ht="17.25" thickTop="1" thickBot="1">
      <c r="A130" s="57" t="s">
        <v>134</v>
      </c>
      <c r="B130" s="42" t="s">
        <v>29</v>
      </c>
      <c r="C130" s="75">
        <v>16300</v>
      </c>
      <c r="D130" s="62">
        <v>8</v>
      </c>
      <c r="E130" s="42">
        <v>90</v>
      </c>
      <c r="F130" s="42">
        <v>380</v>
      </c>
      <c r="G130" s="76">
        <v>3600</v>
      </c>
      <c r="H130" s="43">
        <v>36610</v>
      </c>
      <c r="I130" s="84">
        <f>H130*доллар</f>
        <v>2886698.5</v>
      </c>
    </row>
    <row r="131" spans="1:9" ht="16.5" thickBot="1">
      <c r="A131" s="60" t="s">
        <v>134</v>
      </c>
      <c r="B131" s="46" t="s">
        <v>29</v>
      </c>
      <c r="C131" s="77">
        <v>14200</v>
      </c>
      <c r="D131" s="63">
        <v>10</v>
      </c>
      <c r="E131" s="46">
        <v>90</v>
      </c>
      <c r="F131" s="46">
        <v>380</v>
      </c>
      <c r="G131" s="78">
        <v>3600</v>
      </c>
      <c r="H131" s="47">
        <v>36610</v>
      </c>
      <c r="I131" s="84">
        <f>H131*доллар</f>
        <v>2886698.5</v>
      </c>
    </row>
    <row r="132" spans="1:9" ht="17.25" thickTop="1" thickBot="1">
      <c r="A132" s="57" t="s">
        <v>135</v>
      </c>
      <c r="B132" s="42" t="s">
        <v>29</v>
      </c>
      <c r="C132" s="75">
        <v>22800</v>
      </c>
      <c r="D132" s="62">
        <v>8</v>
      </c>
      <c r="E132" s="42">
        <v>110</v>
      </c>
      <c r="F132" s="42">
        <v>380</v>
      </c>
      <c r="G132" s="76">
        <v>4150</v>
      </c>
      <c r="H132" s="43">
        <v>40230</v>
      </c>
      <c r="I132" s="84">
        <f>H132*доллар</f>
        <v>3172135.5</v>
      </c>
    </row>
    <row r="133" spans="1:9" ht="16.5" thickBot="1">
      <c r="A133" s="60" t="s">
        <v>135</v>
      </c>
      <c r="B133" s="46" t="s">
        <v>29</v>
      </c>
      <c r="C133" s="77">
        <v>19950</v>
      </c>
      <c r="D133" s="63">
        <v>10</v>
      </c>
      <c r="E133" s="46">
        <v>110</v>
      </c>
      <c r="F133" s="46">
        <v>380</v>
      </c>
      <c r="G133" s="78">
        <v>4150</v>
      </c>
      <c r="H133" s="47">
        <v>40230</v>
      </c>
      <c r="I133" s="84">
        <f>H133*доллар</f>
        <v>3172135.5</v>
      </c>
    </row>
    <row r="134" spans="1:9" ht="17.25" thickTop="1" thickBot="1">
      <c r="A134" s="57" t="s">
        <v>136</v>
      </c>
      <c r="B134" s="42" t="s">
        <v>29</v>
      </c>
      <c r="C134" s="75">
        <v>26250</v>
      </c>
      <c r="D134" s="62">
        <v>8</v>
      </c>
      <c r="E134" s="42">
        <v>132</v>
      </c>
      <c r="F134" s="42">
        <v>380</v>
      </c>
      <c r="G134" s="76">
        <v>4300</v>
      </c>
      <c r="H134" s="43">
        <v>47780</v>
      </c>
      <c r="I134" s="84">
        <f>H134*доллар</f>
        <v>3767452.9999999995</v>
      </c>
    </row>
    <row r="135" spans="1:9" ht="16.5" thickBot="1">
      <c r="A135" s="60" t="s">
        <v>136</v>
      </c>
      <c r="B135" s="46" t="s">
        <v>29</v>
      </c>
      <c r="C135" s="77">
        <v>22400</v>
      </c>
      <c r="D135" s="63">
        <v>10</v>
      </c>
      <c r="E135" s="46">
        <v>132</v>
      </c>
      <c r="F135" s="46">
        <v>380</v>
      </c>
      <c r="G135" s="78">
        <v>4300</v>
      </c>
      <c r="H135" s="47">
        <v>47780</v>
      </c>
      <c r="I135" s="84">
        <f>H135*доллар</f>
        <v>3767452.9999999995</v>
      </c>
    </row>
    <row r="136" spans="1:9" ht="17.25" thickTop="1" thickBot="1">
      <c r="A136" s="57" t="s">
        <v>137</v>
      </c>
      <c r="B136" s="42" t="s">
        <v>29</v>
      </c>
      <c r="C136" s="75">
        <v>28350</v>
      </c>
      <c r="D136" s="62">
        <v>8</v>
      </c>
      <c r="E136" s="42">
        <v>160</v>
      </c>
      <c r="F136" s="42">
        <v>380</v>
      </c>
      <c r="G136" s="76">
        <v>5400</v>
      </c>
      <c r="H136" s="43">
        <v>69030</v>
      </c>
      <c r="I136" s="84">
        <f>H136*доллар</f>
        <v>5443015.5</v>
      </c>
    </row>
    <row r="137" spans="1:9" ht="16.5" thickBot="1">
      <c r="A137" s="60" t="s">
        <v>137</v>
      </c>
      <c r="B137" s="46" t="s">
        <v>29</v>
      </c>
      <c r="C137" s="77">
        <v>26250</v>
      </c>
      <c r="D137" s="63">
        <v>10</v>
      </c>
      <c r="E137" s="46">
        <v>160</v>
      </c>
      <c r="F137" s="46">
        <v>380</v>
      </c>
      <c r="G137" s="78">
        <v>4700</v>
      </c>
      <c r="H137" s="47">
        <v>52100</v>
      </c>
      <c r="I137" s="84">
        <f>H137*доллар</f>
        <v>4108084.9999999995</v>
      </c>
    </row>
    <row r="138" spans="1:9" ht="17.25" thickTop="1" thickBot="1">
      <c r="A138" s="57" t="s">
        <v>138</v>
      </c>
      <c r="B138" s="42" t="s">
        <v>29</v>
      </c>
      <c r="C138" s="75">
        <v>34200</v>
      </c>
      <c r="D138" s="62">
        <v>8</v>
      </c>
      <c r="E138" s="42">
        <v>185</v>
      </c>
      <c r="F138" s="42">
        <v>380</v>
      </c>
      <c r="G138" s="76">
        <v>7300</v>
      </c>
      <c r="H138" s="43">
        <v>79340</v>
      </c>
      <c r="I138" s="84">
        <f>H138*доллар</f>
        <v>6255959</v>
      </c>
    </row>
    <row r="139" spans="1:9" ht="16.5" thickBot="1">
      <c r="A139" s="60" t="s">
        <v>138</v>
      </c>
      <c r="B139" s="46" t="s">
        <v>29</v>
      </c>
      <c r="C139" s="77">
        <v>28350</v>
      </c>
      <c r="D139" s="63">
        <v>10</v>
      </c>
      <c r="E139" s="46">
        <v>185</v>
      </c>
      <c r="F139" s="46">
        <v>380</v>
      </c>
      <c r="G139" s="78">
        <v>7300</v>
      </c>
      <c r="H139" s="47">
        <v>79340</v>
      </c>
      <c r="I139" s="84">
        <f>H139*доллар</f>
        <v>6255959</v>
      </c>
    </row>
    <row r="140" spans="1:9" ht="17.25" thickTop="1" thickBot="1">
      <c r="A140" s="57" t="s">
        <v>139</v>
      </c>
      <c r="B140" s="42" t="s">
        <v>29</v>
      </c>
      <c r="C140" s="75">
        <v>36750</v>
      </c>
      <c r="D140" s="62">
        <v>8</v>
      </c>
      <c r="E140" s="42">
        <v>200</v>
      </c>
      <c r="F140" s="42">
        <v>380</v>
      </c>
      <c r="G140" s="76">
        <v>7500</v>
      </c>
      <c r="H140" s="43">
        <v>81310</v>
      </c>
      <c r="I140" s="84">
        <f>H140*доллар</f>
        <v>6411293.5</v>
      </c>
    </row>
    <row r="141" spans="1:9" ht="16.5" thickBot="1">
      <c r="A141" s="60" t="s">
        <v>139</v>
      </c>
      <c r="B141" s="46" t="s">
        <v>29</v>
      </c>
      <c r="C141" s="77">
        <v>33600</v>
      </c>
      <c r="D141" s="63">
        <v>10</v>
      </c>
      <c r="E141" s="46">
        <v>200</v>
      </c>
      <c r="F141" s="46">
        <v>380</v>
      </c>
      <c r="G141" s="78">
        <v>7500</v>
      </c>
      <c r="H141" s="47">
        <v>81310</v>
      </c>
      <c r="I141" s="84">
        <f>H141*доллар</f>
        <v>6411293.5</v>
      </c>
    </row>
    <row r="142" spans="1:9" ht="17.25" thickTop="1" thickBot="1">
      <c r="A142" s="57" t="s">
        <v>140</v>
      </c>
      <c r="B142" s="42" t="s">
        <v>29</v>
      </c>
      <c r="C142" s="75">
        <v>43050</v>
      </c>
      <c r="D142" s="62">
        <v>8</v>
      </c>
      <c r="E142" s="42">
        <v>220</v>
      </c>
      <c r="F142" s="42">
        <v>380</v>
      </c>
      <c r="G142" s="76">
        <v>8300</v>
      </c>
      <c r="H142" s="43">
        <v>105820</v>
      </c>
      <c r="I142" s="84">
        <f>H142*доллар</f>
        <v>8343906.9999999991</v>
      </c>
    </row>
    <row r="143" spans="1:9" ht="16.5" thickBot="1">
      <c r="A143" s="60" t="s">
        <v>140</v>
      </c>
      <c r="B143" s="46" t="s">
        <v>29</v>
      </c>
      <c r="C143" s="77">
        <v>36750</v>
      </c>
      <c r="D143" s="63">
        <v>10</v>
      </c>
      <c r="E143" s="46">
        <v>220</v>
      </c>
      <c r="F143" s="46">
        <v>380</v>
      </c>
      <c r="G143" s="78">
        <v>7900</v>
      </c>
      <c r="H143" s="47">
        <v>95370</v>
      </c>
      <c r="I143" s="84">
        <f>H143*доллар</f>
        <v>7519924.4999999991</v>
      </c>
    </row>
    <row r="144" spans="1:9" ht="17.25" thickTop="1" thickBot="1">
      <c r="A144" s="57" t="s">
        <v>141</v>
      </c>
      <c r="B144" s="42" t="s">
        <v>29</v>
      </c>
      <c r="C144" s="75">
        <v>47250</v>
      </c>
      <c r="D144" s="62">
        <v>8</v>
      </c>
      <c r="E144" s="42">
        <v>250</v>
      </c>
      <c r="F144" s="42">
        <v>380</v>
      </c>
      <c r="G144" s="76">
        <v>8500</v>
      </c>
      <c r="H144" s="43">
        <v>108170</v>
      </c>
      <c r="I144" s="84">
        <f>H144*доллар</f>
        <v>8529204.5</v>
      </c>
    </row>
    <row r="145" spans="1:9" ht="16.5" thickBot="1">
      <c r="A145" s="60" t="s">
        <v>141</v>
      </c>
      <c r="B145" s="46" t="s">
        <v>29</v>
      </c>
      <c r="C145" s="77">
        <v>42000</v>
      </c>
      <c r="D145" s="63">
        <v>10</v>
      </c>
      <c r="E145" s="46">
        <v>250</v>
      </c>
      <c r="F145" s="46">
        <v>380</v>
      </c>
      <c r="G145" s="78">
        <v>8100</v>
      </c>
      <c r="H145" s="47">
        <v>97720</v>
      </c>
      <c r="I145" s="84">
        <f>H145*доллар</f>
        <v>7705221.9999999991</v>
      </c>
    </row>
    <row r="146" spans="1:9" ht="17.25" thickTop="1" thickBot="1">
      <c r="A146" s="57" t="s">
        <v>142</v>
      </c>
      <c r="B146" s="42" t="s">
        <v>29</v>
      </c>
      <c r="C146" s="75">
        <v>53550</v>
      </c>
      <c r="D146" s="62">
        <v>8</v>
      </c>
      <c r="E146" s="42">
        <v>280</v>
      </c>
      <c r="F146" s="42">
        <v>380</v>
      </c>
      <c r="G146" s="76">
        <v>8700</v>
      </c>
      <c r="H146" s="43">
        <v>110500</v>
      </c>
      <c r="I146" s="84">
        <f>H146*доллар</f>
        <v>8712925</v>
      </c>
    </row>
    <row r="147" spans="1:9" ht="16.5" thickBot="1">
      <c r="A147" s="60" t="s">
        <v>142</v>
      </c>
      <c r="B147" s="46" t="s">
        <v>29</v>
      </c>
      <c r="C147" s="77">
        <v>46800</v>
      </c>
      <c r="D147" s="63">
        <v>10</v>
      </c>
      <c r="E147" s="46">
        <v>280</v>
      </c>
      <c r="F147" s="46">
        <v>380</v>
      </c>
      <c r="G147" s="78">
        <v>8700</v>
      </c>
      <c r="H147" s="47">
        <v>110500</v>
      </c>
      <c r="I147" s="84">
        <f>H147*доллар</f>
        <v>8712925</v>
      </c>
    </row>
    <row r="148" spans="1:9" ht="15.75" thickTop="1"/>
    <row r="163" spans="1:9">
      <c r="A163" s="79" t="s">
        <v>144</v>
      </c>
      <c r="B163" s="80"/>
      <c r="C163" s="80"/>
      <c r="D163" s="80"/>
      <c r="E163" s="80"/>
      <c r="F163" s="80"/>
      <c r="G163" s="80"/>
      <c r="H163" s="80"/>
      <c r="I163" s="80"/>
    </row>
    <row r="164" spans="1:9" ht="36" customHeight="1">
      <c r="A164" s="80"/>
      <c r="B164" s="80"/>
      <c r="C164" s="80"/>
      <c r="D164" s="80"/>
      <c r="E164" s="80"/>
      <c r="F164" s="80"/>
      <c r="G164" s="80"/>
      <c r="H164" s="80"/>
      <c r="I164" s="80"/>
    </row>
    <row r="165" spans="1:9" ht="21">
      <c r="A165" s="81" t="s">
        <v>101</v>
      </c>
      <c r="B165" s="81"/>
      <c r="C165" s="81"/>
      <c r="D165" s="81"/>
      <c r="E165" s="81"/>
      <c r="F165" s="81"/>
      <c r="G165" s="81"/>
      <c r="H165" s="81"/>
      <c r="I165" s="81"/>
    </row>
    <row r="166" spans="1:9">
      <c r="A166" t="s">
        <v>143</v>
      </c>
    </row>
    <row r="167" spans="1:9">
      <c r="A167" t="s">
        <v>143</v>
      </c>
    </row>
  </sheetData>
  <mergeCells count="15">
    <mergeCell ref="A128:I128"/>
    <mergeCell ref="A163:I164"/>
    <mergeCell ref="A165:I165"/>
    <mergeCell ref="A1:I5"/>
    <mergeCell ref="F7:H7"/>
    <mergeCell ref="D7:E7"/>
    <mergeCell ref="B7:C7"/>
    <mergeCell ref="A8:I8"/>
    <mergeCell ref="J88:J90"/>
    <mergeCell ref="A47:I47"/>
    <mergeCell ref="A9:I9"/>
    <mergeCell ref="A23:I23"/>
    <mergeCell ref="A71:I71"/>
    <mergeCell ref="A103:I103"/>
    <mergeCell ref="A114:I114"/>
  </mergeCells>
  <hyperlinks>
    <hyperlink ref="J88:J90" location="'COMARO винт.эл.'!R1C2" display="↑ К НАЧАЛУ ПРАЙСА"/>
    <hyperlink ref="A165:I165" r:id="rId1" display="COMARO-KOMPRESSOR.RU"/>
  </hyperlinks>
  <pageMargins left="0.39370078740157483" right="0.27559055118110237" top="0.31496062992125984" bottom="0.35433070866141736" header="0.31496062992125984" footer="0.31496062992125984"/>
  <pageSetup paperSize="9" scale="50" fitToHeight="2" orientation="portrait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COMARO винт.эл.</vt:lpstr>
      <vt:lpstr>доллар</vt:lpstr>
      <vt:lpstr>евро</vt:lpstr>
      <vt:lpstr>'COMARO винт.эл.'!Область_печати</vt:lpstr>
      <vt:lpstr>ооогооо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Text</dc:creator>
  <cp:lastModifiedBy>Text</cp:lastModifiedBy>
  <dcterms:created xsi:type="dcterms:W3CDTF">2019-04-09T05:05:40Z</dcterms:created>
  <dcterms:modified xsi:type="dcterms:W3CDTF">2020-03-25T09:12:31Z</dcterms:modified>
</cp:coreProperties>
</file>